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A869D2EF-8B80-42D6-B6D9-457188944976}" xr6:coauthVersionLast="47" xr6:coauthVersionMax="47" xr10:uidLastSave="{00000000-0000-0000-0000-000000000000}"/>
  <bookViews>
    <workbookView xWindow="28680" yWindow="-120" windowWidth="21840" windowHeight="13140" xr2:uid="{E984A5FD-97C2-4BFB-BCA8-AD9EA6C8A05C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P6" sheetId="15" r:id="rId15"/>
    <sheet name="P7" sheetId="16" r:id="rId16"/>
    <sheet name="Infrastructure" sheetId="17" r:id="rId17"/>
    <sheet name="Infrastructure_Detail" sheetId="18" r:id="rId18"/>
  </sheets>
  <definedNames>
    <definedName name="MyVoteNo">Infrastructure_Detail!$AC$2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8" l="1"/>
</calcChain>
</file>

<file path=xl/sharedStrings.xml><?xml version="1.0" encoding="utf-8"?>
<sst xmlns="http://schemas.openxmlformats.org/spreadsheetml/2006/main" count="1160" uniqueCount="381">
  <si>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</si>
  <si>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</si>
  <si>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</si>
  <si>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</si>
  <si>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</si>
  <si>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</si>
  <si>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</si>
  <si>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</si>
  <si>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Integrated Transport Planning</t>
  </si>
  <si>
    <t>Rail Transport</t>
  </si>
  <si>
    <t>Road Transport</t>
  </si>
  <si>
    <t>Civil Aviation</t>
  </si>
  <si>
    <t>Maritime Transport</t>
  </si>
  <si>
    <t>Public Transport</t>
  </si>
  <si>
    <t xml:space="preserve"> </t>
  </si>
  <si>
    <t>2025/26</t>
  </si>
  <si>
    <t>2026/27</t>
  </si>
  <si>
    <t xml:space="preserve">Total </t>
  </si>
  <si>
    <t>Subtotal</t>
  </si>
  <si>
    <t>Direct charge against the National Revenue Fund</t>
  </si>
  <si>
    <t xml:space="preserve">  </t>
  </si>
  <si>
    <t>International Oil Pollution Compensation Funds</t>
  </si>
  <si>
    <t>Total expenditure estimates</t>
  </si>
  <si>
    <t>Executive authority</t>
  </si>
  <si>
    <t>Minister of Transport</t>
  </si>
  <si>
    <t>Accounting officer</t>
  </si>
  <si>
    <t>Director-General of Transport</t>
  </si>
  <si>
    <t>Website</t>
  </si>
  <si>
    <t>www.transport.gov.za</t>
  </si>
  <si>
    <t>The Estimates of National Expenditure is available at www.treasury.gov.za. Additional tables in Excel format can be found at www.treasury.gov.za and www.vulekamali.gov.za.</t>
  </si>
  <si>
    <t>Vote 40: Transport</t>
  </si>
  <si>
    <t>Programme</t>
  </si>
  <si>
    <t>2020/21</t>
  </si>
  <si>
    <t>2021/22</t>
  </si>
  <si>
    <t>2022/23</t>
  </si>
  <si>
    <t>2023/24</t>
  </si>
  <si>
    <t>2024/25</t>
  </si>
  <si>
    <t>Total number of municipalities with integrated public transport networks facilitated at the construction phase</t>
  </si>
  <si>
    <t xml:space="preserve">Table 40.2 Vote expenditure trends and estimates by programme and economic classification </t>
  </si>
  <si>
    <t>Programmes</t>
  </si>
  <si>
    <t>1. Administration</t>
  </si>
  <si>
    <t>2. Integrated Transport Planning</t>
  </si>
  <si>
    <t>3. Rail Transport</t>
  </si>
  <si>
    <t>4. Road Transport</t>
  </si>
  <si>
    <t>5. Civil Aviation</t>
  </si>
  <si>
    <t>6. Maritime Transport</t>
  </si>
  <si>
    <t>7. Public Transport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</si>
  <si>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</si>
  <si>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</si>
  <si>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</si>
  <si>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</si>
  <si>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</si>
  <si>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</si>
  <si>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</si>
  <si>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</si>
  <si>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</si>
  <si>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</si>
  <si>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</si>
  <si>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</si>
  <si>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</si>
  <si>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>Programme 6</t>
  </si>
  <si>
    <t>Programme 7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</si>
  <si>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</si>
  <si>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</si>
  <si>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</si>
  <si>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</si>
  <si>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</si>
  <si>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</si>
  <si>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</si>
  <si>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</si>
  <si>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Advertising</t>
  </si>
  <si>
    <t>Communication</t>
  </si>
  <si>
    <t>Consultants: Business and advisory services</t>
  </si>
  <si>
    <t>Infrastructure and planning services</t>
  </si>
  <si>
    <t>Operating leases</t>
  </si>
  <si>
    <t>Travel and subsistence</t>
  </si>
  <si>
    <t>Transfers and subsidies1</t>
  </si>
  <si>
    <t>Provinces and municipalities</t>
  </si>
  <si>
    <t>Departmental agencies and accounts</t>
  </si>
  <si>
    <t>Foreign governments and international organisations</t>
  </si>
  <si>
    <t>Public corporations and private enterprises</t>
  </si>
  <si>
    <t>Non-profit institutions</t>
  </si>
  <si>
    <t>Households</t>
  </si>
  <si>
    <t>Payments for capital assets</t>
  </si>
  <si>
    <t>Buildings and other fixed structures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</si>
  <si>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</si>
  <si>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</si>
  <si>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</si>
  <si>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</si>
  <si>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</si>
  <si>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40.0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</si>
  <si>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</si>
  <si>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</si>
  <si>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</si>
  <si>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</si>
  <si>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</si>
  <si>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</si>
  <si>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</si>
  <si>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Interest and rent on land</t>
  </si>
  <si>
    <t>–</t>
  </si>
  <si>
    <t>Transfers and subsidies</t>
  </si>
  <si>
    <t>Table 40.0 Vote expenditure estimates by programme and economic classification</t>
  </si>
  <si>
    <t>Average:
Expenditure/
Total
(%)</t>
  </si>
  <si>
    <t>Medium-term expenditure estimate</t>
  </si>
  <si>
    <t>Table 40.0 Vote Goods and services expenditure trends and estimates</t>
  </si>
  <si>
    <t>Average:
Expen-
diture/
Total Vote
(%)</t>
  </si>
  <si>
    <t>Administrative fees</t>
  </si>
  <si>
    <t>Minor assets</t>
  </si>
  <si>
    <t>Audit costs: External</t>
  </si>
  <si>
    <t>Bursaries: Employees</t>
  </si>
  <si>
    <t>Catering: Departmental activities</t>
  </si>
  <si>
    <t>Computer services</t>
  </si>
  <si>
    <t>Legal services</t>
  </si>
  <si>
    <t>Contractors</t>
  </si>
  <si>
    <t>Agency and support/outsourced services</t>
  </si>
  <si>
    <t>Entertainment</t>
  </si>
  <si>
    <t>Fleet services (including government motor transport)</t>
  </si>
  <si>
    <t>Inventory: Clothing material and accessories</t>
  </si>
  <si>
    <t>Inventory: Medicine</t>
  </si>
  <si>
    <t>Inventory: Other supplies</t>
  </si>
  <si>
    <t>Consumable supplies</t>
  </si>
  <si>
    <t>Consumables: Stationery, printing and office supplies</t>
  </si>
  <si>
    <t>Rental and hiring</t>
  </si>
  <si>
    <t>Property payments</t>
  </si>
  <si>
    <t>Training and development</t>
  </si>
  <si>
    <t>Operating payments</t>
  </si>
  <si>
    <t>Venues and facilities</t>
  </si>
  <si>
    <t>Table 40.4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</si>
  <si>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</si>
  <si>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</si>
  <si>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</si>
  <si>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</si>
  <si>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</si>
  <si>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</si>
  <si>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</si>
  <si>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Transport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</si>
  <si>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</si>
  <si>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</si>
  <si>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</si>
  <si>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</si>
  <si>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</si>
  <si>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</si>
  <si>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</si>
  <si>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</si>
  <si>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</si>
  <si>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</si>
  <si>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</si>
  <si>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</si>
  <si>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40.3 Vote transfers and subsidies trends and estimates</t>
  </si>
  <si>
    <t>R thousand</t>
  </si>
  <si>
    <t>Social benefits</t>
  </si>
  <si>
    <t>Current</t>
  </si>
  <si>
    <t>Employee social benefits</t>
  </si>
  <si>
    <t>Other transfers to households</t>
  </si>
  <si>
    <t>Bursaries for non-employees</t>
  </si>
  <si>
    <t>Taxi recapitalisation</t>
  </si>
  <si>
    <t>Departmental agencies (non-business entities)</t>
  </si>
  <si>
    <t>Transport Education and Training Authority</t>
  </si>
  <si>
    <t>Railway Safety Regulator</t>
  </si>
  <si>
    <t>Road Traffic Management Corporation</t>
  </si>
  <si>
    <t>South African National Roads Agency: Gauteng freeway improvement project</t>
  </si>
  <si>
    <t>South African National Roads Agency</t>
  </si>
  <si>
    <t>Road Traffic Infringement Agency: Operations</t>
  </si>
  <si>
    <t>Cross-Border Road Transport Agency</t>
  </si>
  <si>
    <t>Road Traffic Infringement Agency: Aarto roll out</t>
  </si>
  <si>
    <t>South African National Roads Agency: Single ticketing for public transport</t>
  </si>
  <si>
    <t>South African Civil Aviation Authority: Operations</t>
  </si>
  <si>
    <t>South African Civil Aviation Authority</t>
  </si>
  <si>
    <t>South African Civil Aviation Authority: Flight inspection unit</t>
  </si>
  <si>
    <t>Ports Regulator of South Africa</t>
  </si>
  <si>
    <t>Capital</t>
  </si>
  <si>
    <t>South African National Roads Agency: Non-toll network</t>
  </si>
  <si>
    <t>South African National Roads Agency: Moloto Road upgrade</t>
  </si>
  <si>
    <t>South African National Roads Agency: N2 Wild Coast project</t>
  </si>
  <si>
    <t>South African National Roads Agency: KwaZulu-Natal flood damage to toll roads</t>
  </si>
  <si>
    <t xml:space="preserve">   </t>
  </si>
  <si>
    <t>African Civil Aviation Commission</t>
  </si>
  <si>
    <t>International Civil Aviation Organisation</t>
  </si>
  <si>
    <t>Cospas-Sarsat Programme</t>
  </si>
  <si>
    <t>Southern African Development Community: International Civil Aviation Organisation mission</t>
  </si>
  <si>
    <t>Southern African Development Community Aviation Safety Organisation</t>
  </si>
  <si>
    <t>International Maritime Organisation</t>
  </si>
  <si>
    <t>Indian Ocean memorandum of understanding</t>
  </si>
  <si>
    <t>International Oil Pollution Compensation fund</t>
  </si>
  <si>
    <t>Municipal bank accounts</t>
  </si>
  <si>
    <t>Municipal agencies and funds</t>
  </si>
  <si>
    <t>Rural roads asset management systems grant</t>
  </si>
  <si>
    <t>Public transport network grant</t>
  </si>
  <si>
    <t>Provincial revenue funds</t>
  </si>
  <si>
    <t>Public transport operations grant</t>
  </si>
  <si>
    <t>Provincial roads maintenance grant: Roads maintenance component</t>
  </si>
  <si>
    <t>Provincial roads maintenance grant: Disaster relief component</t>
  </si>
  <si>
    <t>Provincial roads maintenance grant: Welisizwe rural bridges programme</t>
  </si>
  <si>
    <t>Provincial roads maintenance grant: Refurbishment component</t>
  </si>
  <si>
    <t>Subsidies on products and production</t>
  </si>
  <si>
    <t>Passenger Rail Agency of South Africa: Metrorail (operations)</t>
  </si>
  <si>
    <t>Passenger Rail Agency of South Africa: Mainline passenger services (operations)</t>
  </si>
  <si>
    <t>Passenger Rail Agency of South Africa: Rail maintenance operations and inventories</t>
  </si>
  <si>
    <t>Passenger Rail Agency of South Africa: Other capital programmes</t>
  </si>
  <si>
    <t>Passenger Rail Agency of South Africa: Rolling stock fleet renewal programme</t>
  </si>
  <si>
    <t>Passenger Rail Agency of South Africa: Signalling</t>
  </si>
  <si>
    <t>Passenger Rail Agency of South Africa: Metrorail (refurbishment of coaches)</t>
  </si>
  <si>
    <t>Passenger Rail Agency of South Africa: Mainline passenger services (refurbishment of coaches)</t>
  </si>
  <si>
    <t>Other transfers to private enterprises</t>
  </si>
  <si>
    <t>One-off taxi gratuity</t>
  </si>
  <si>
    <t>National Sea Rescue Institute</t>
  </si>
  <si>
    <t>South African Radio League: National emergency communications division</t>
  </si>
  <si>
    <t>Mountain Club of South Africa</t>
  </si>
  <si>
    <t>Off Road Rescue Unit</t>
  </si>
  <si>
    <t>K9 Search and Rescue Association of South Africa</t>
  </si>
  <si>
    <t>South African National Taxi Council</t>
  </si>
  <si>
    <t>Departmental receipts</t>
  </si>
  <si>
    <t>Table 40.5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</si>
  <si>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</si>
  <si>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</si>
  <si>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</si>
  <si>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</si>
  <si>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</si>
  <si>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Sales by market establishments</t>
  </si>
  <si>
    <t>of which:</t>
  </si>
  <si>
    <t>Rental parking: Covered and open</t>
  </si>
  <si>
    <t>Foreign operating permits</t>
  </si>
  <si>
    <t>Public driver permits</t>
  </si>
  <si>
    <t>Other sales</t>
  </si>
  <si>
    <t>Commission on insurance</t>
  </si>
  <si>
    <t>Replacement of security cards and tender documents  (Item can be removed)</t>
  </si>
  <si>
    <t>Departmental publications</t>
  </si>
  <si>
    <t>Sales of scrap, waste, arms and other used current goods</t>
  </si>
  <si>
    <t>Wastepaper</t>
  </si>
  <si>
    <t>Scrap</t>
  </si>
  <si>
    <t>Interest, dividends and rent on land</t>
  </si>
  <si>
    <t>Interest</t>
  </si>
  <si>
    <t>Transactions in financial assets and liabilities</t>
  </si>
  <si>
    <t>Table 40.6 Administration expenditure trends and estimates by subprogramme and economic classification</t>
  </si>
  <si>
    <t>Subprogramme</t>
  </si>
  <si>
    <t>Ministry</t>
  </si>
  <si>
    <t>Management</t>
  </si>
  <si>
    <t>Corporate Services</t>
  </si>
  <si>
    <t>Communications</t>
  </si>
  <si>
    <t>Office Accommodation</t>
  </si>
  <si>
    <t>Proportion of total programme 
expenditure to vote expenditure</t>
  </si>
  <si>
    <t>Details of transfers and subsidies</t>
  </si>
  <si>
    <t>Table 40.8 Integrated Transport Planning expenditure trends and estimates by subprogramme and economic classification</t>
  </si>
  <si>
    <t>Macro Sector Planning</t>
  </si>
  <si>
    <t>Freight Logistics</t>
  </si>
  <si>
    <t>Modelling and Economic Analysis</t>
  </si>
  <si>
    <t>Regional Integration</t>
  </si>
  <si>
    <t>Research and Innovation</t>
  </si>
  <si>
    <t>Integrated Transport Planning Administration Support</t>
  </si>
  <si>
    <t>Table 40.10 Rail Transport expenditure trends and estimates by subprogramme and economic classification</t>
  </si>
  <si>
    <t>Rail Regulation</t>
  </si>
  <si>
    <t>Rail Infrastructure and Industry Development</t>
  </si>
  <si>
    <t>Rail Operations</t>
  </si>
  <si>
    <t>Rail Oversight</t>
  </si>
  <si>
    <t>Rail Administration Support</t>
  </si>
  <si>
    <t>Table 40.12 Road Transport expenditure trends and estimates by subprogramme and economic classification</t>
  </si>
  <si>
    <t>Road Regulation</t>
  </si>
  <si>
    <t>Road Infrastructure and Industry Development</t>
  </si>
  <si>
    <t>Road Oversight</t>
  </si>
  <si>
    <t>Road Administration Support</t>
  </si>
  <si>
    <t>Road Engineering Standards</t>
  </si>
  <si>
    <t>Table 40.14 Civil Aviation expenditure trends and estimates by subprogramme and economic classification</t>
  </si>
  <si>
    <t>Aviation Policy and Regulations</t>
  </si>
  <si>
    <t>Aviation Economic Analysis and Industry Development</t>
  </si>
  <si>
    <t>Aviation Safety, Security, Environment, and Search and Rescue</t>
  </si>
  <si>
    <t>Aviation Oversight</t>
  </si>
  <si>
    <t>Aviation Administration Support</t>
  </si>
  <si>
    <t>Table 40.16 Maritime Transport expenditure trends and estimates by subprogramme and economic classification</t>
  </si>
  <si>
    <t>Maritime Policy Development</t>
  </si>
  <si>
    <t>Maritime Infrastructure and Industry Development</t>
  </si>
  <si>
    <t>Implementation, Monitoring and Evaluation</t>
  </si>
  <si>
    <t>Maritime Oversight</t>
  </si>
  <si>
    <t>Maritime Administration Support</t>
  </si>
  <si>
    <t>Table 40.18 Public Transport expenditure trends and estimates by subprogramme and economic classification</t>
  </si>
  <si>
    <t>Public Transport Regulation</t>
  </si>
  <si>
    <t>Rural and Scholar Transport</t>
  </si>
  <si>
    <t>Public Transport Industry Development</t>
  </si>
  <si>
    <t>Public Transport Oversight</t>
  </si>
  <si>
    <t>Public Transport Administration Support</t>
  </si>
  <si>
    <t>Public Transport Network Development</t>
  </si>
  <si>
    <t>New infrastructure assets</t>
  </si>
  <si>
    <t>Existing infrastructure assets</t>
  </si>
  <si>
    <t>Upgrading and additions</t>
  </si>
  <si>
    <t>Adjusted
appropriation</t>
  </si>
  <si>
    <t>Infrastructure transfers</t>
  </si>
  <si>
    <t>Total Infrastructure</t>
  </si>
  <si>
    <t>Capital infrastructure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</si>
  <si>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</si>
  <si>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</si>
  <si>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</si>
  <si>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</si>
  <si>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</si>
  <si>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</si>
  <si>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</si>
  <si>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</si>
  <si>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</si>
  <si>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</si>
  <si>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</si>
  <si>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</si>
  <si>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 </t>
  </si>
  <si>
    <t>Priority 5: Spatial integration, human settlements and local government</t>
  </si>
  <si>
    <t>Average number of weekday bus rapid transit passenger trips per year: Rea Vaya (Johannesburg)</t>
  </si>
  <si>
    <t>Average number of weekday bus rapid transit passenger trips per year: MyCiTi (Cape Town)</t>
  </si>
  <si>
    <t>Average number of weekday bus rapid transit passenger trips per year: Leeto la Polokwane (Polokwane )</t>
  </si>
  <si>
    <r>
      <t>–</t>
    </r>
    <r>
      <rPr>
        <vertAlign val="superscript"/>
        <sz val="8"/>
        <color rgb="FF000000"/>
        <rFont val="Calibri"/>
        <family val="2"/>
        <scheme val="minor"/>
      </rPr>
      <t>1</t>
    </r>
  </si>
  <si>
    <t>Average number of weekday bus rapid transit passenger trips per year: Yarona (Rustenburg)</t>
  </si>
  <si>
    <t>Number of single ticketing systems for all government-subsidised public transport operators implemented and monitored on an ongoing basis</t>
  </si>
  <si>
    <t>Average number of weekday bus rapid transit passenger trips per year: GO George (George)</t>
  </si>
  <si>
    <t>Average number of weekday bus rapid transit passenger trips per year: A Re Yeng (Tshwane)</t>
  </si>
  <si>
    <t>Average number of weekday bus rapid transit passenger trips per year: Libhongolethu (Nelson Mandela Bay)</t>
  </si>
  <si>
    <t>Average number of weekday bus rapid transit passenger trips per year: Harambee (Ekurhuleni)</t>
  </si>
  <si>
    <t>1. No historical data available.</t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</si>
  <si>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</si>
  <si>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</si>
  <si>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</si>
  <si>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</si>
  <si>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</si>
  <si>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</si>
  <si>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</si>
  <si>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</si>
  <si>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</si>
  <si>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</si>
  <si>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Various</t>
  </si>
  <si>
    <t>Departmental infrastructure</t>
  </si>
  <si>
    <t>Addition and revamping of an office</t>
  </si>
  <si>
    <t>Office building</t>
  </si>
  <si>
    <t>Addition and revamping of an office at 159 Forum Building</t>
  </si>
  <si>
    <t>Final Completion</t>
  </si>
  <si>
    <t>Aiport upgrade, Mthatha airport</t>
  </si>
  <si>
    <t>Airport</t>
  </si>
  <si>
    <t>Refurbishment of Mthatha airport</t>
  </si>
  <si>
    <t>Passenger Rail Agency of South Africa: Other capital</t>
  </si>
  <si>
    <t>Rail Infrastructure</t>
  </si>
  <si>
    <t>Maintenance and rehabilitation of passenger rail infrastructure</t>
  </si>
  <si>
    <t>Rehabilitation and refurbishment</t>
  </si>
  <si>
    <t>Construction</t>
  </si>
  <si>
    <t>Public transport infrastructure</t>
  </si>
  <si>
    <t>Funding for accelerated construction and improvement of public and non-motorised transport infrastructure</t>
  </si>
  <si>
    <t>Road Infrastructure</t>
  </si>
  <si>
    <t>Development and upkeep of national road network</t>
  </si>
  <si>
    <t>Funding for the Disaster relief to KwaZulu Natal</t>
  </si>
  <si>
    <t>Roads infrastructure and maintenance</t>
  </si>
  <si>
    <t>Maintenance of provincial road infrastructure</t>
  </si>
  <si>
    <t>Passenger Rail Agency of South Africa: Rolling stock</t>
  </si>
  <si>
    <t>Provision of new rolling stock</t>
  </si>
  <si>
    <t>Summary of expenditure on infrastructure</t>
  </si>
  <si>
    <t>Table 40.1 Performance indicators by programme and related priority</t>
  </si>
  <si>
    <t>Lane kilometres of surfaced roads rehabilitated per year (km)</t>
  </si>
  <si>
    <t>Priority 2: Economic transformation and job creation</t>
  </si>
  <si>
    <t>1 372</t>
  </si>
  <si>
    <t>2 053</t>
  </si>
  <si>
    <t>2 739</t>
  </si>
  <si>
    <t>3 177</t>
  </si>
  <si>
    <t>3 977</t>
  </si>
  <si>
    <t>Lane kilometres of roads resealed per year (km)</t>
  </si>
  <si>
    <t>2 006</t>
  </si>
  <si>
    <t>5 429</t>
  </si>
  <si>
    <t>3 712</t>
  </si>
  <si>
    <t>4 305</t>
  </si>
  <si>
    <t>5 105</t>
  </si>
  <si>
    <t>Kilometres of roads re-gravelled per year (km)</t>
  </si>
  <si>
    <t>4 035</t>
  </si>
  <si>
    <t>6 695</t>
  </si>
  <si>
    <t>5 265</t>
  </si>
  <si>
    <t>5 500</t>
  </si>
  <si>
    <t>6 105</t>
  </si>
  <si>
    <t>7 750</t>
  </si>
  <si>
    <r>
      <t>Square kilometres of blacktop patching on roads (including pothole repairs) per year (m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)</t>
    </r>
  </si>
  <si>
    <t>1 158 366</t>
  </si>
  <si>
    <t>1 239 500</t>
  </si>
  <si>
    <t>1 820 389</t>
  </si>
  <si>
    <t>1 784 880</t>
  </si>
  <si>
    <t>2 141 856</t>
  </si>
  <si>
    <t>2 527 390</t>
  </si>
  <si>
    <t>2 700 000</t>
  </si>
  <si>
    <t>Kilometres of gravel roads bladed per year (km)</t>
  </si>
  <si>
    <t>352 233</t>
  </si>
  <si>
    <t>604 250</t>
  </si>
  <si>
    <t>338 334</t>
  </si>
  <si>
    <t>764 376</t>
  </si>
  <si>
    <t>950 000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</si>
</sst>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b/>
      <sz val="7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0" fontId="18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0" fontId="4" fillId="0" borderId="18" xfId="0" applyFont="1" applyBorder="1" applyAlignment="1">
      <alignment vertical="top"/>
    </xf>
    <xf numFmtId="165" fontId="6" fillId="0" borderId="19" xfId="3" applyNumberFormat="1" applyFont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5" fontId="6" fillId="0" borderId="20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2" xfId="3" quotePrefix="1" applyNumberFormat="1" applyFont="1" applyBorder="1" applyAlignment="1">
      <alignment horizontal="right" vertical="top"/>
    </xf>
    <xf numFmtId="165" fontId="6" fillId="2" borderId="24" xfId="3" quotePrefix="1" applyNumberFormat="1" applyFont="1" applyFill="1" applyBorder="1" applyAlignment="1">
      <alignment horizontal="centerContinuous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5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9" xfId="1" applyNumberFormat="1" applyFont="1" applyFill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165" fontId="6" fillId="0" borderId="0" xfId="3" applyNumberFormat="1" applyFont="1" applyAlignment="1">
      <alignment vertical="top"/>
    </xf>
    <xf numFmtId="165" fontId="6" fillId="0" borderId="10" xfId="3" applyNumberFormat="1" applyFont="1" applyBorder="1" applyAlignment="1">
      <alignment vertical="top"/>
    </xf>
    <xf numFmtId="167" fontId="6" fillId="2" borderId="10" xfId="1" applyNumberFormat="1" applyFont="1" applyFill="1" applyBorder="1" applyAlignment="1">
      <alignment vertical="top"/>
    </xf>
    <xf numFmtId="167" fontId="6" fillId="2" borderId="26" xfId="1" applyNumberFormat="1" applyFont="1" applyFill="1" applyBorder="1" applyAlignment="1">
      <alignment vertical="top"/>
    </xf>
    <xf numFmtId="165" fontId="14" fillId="0" borderId="0" xfId="3" applyNumberFormat="1" applyFont="1" applyAlignment="1">
      <alignment horizontal="right" vertical="top"/>
    </xf>
    <xf numFmtId="167" fontId="6" fillId="2" borderId="0" xfId="1" applyNumberFormat="1" applyFont="1" applyFill="1" applyBorder="1" applyAlignment="1">
      <alignment vertical="top"/>
    </xf>
    <xf numFmtId="165" fontId="15" fillId="0" borderId="0" xfId="0" applyNumberFormat="1" applyFont="1"/>
    <xf numFmtId="167" fontId="4" fillId="2" borderId="26" xfId="1" applyNumberFormat="1" applyFont="1" applyFill="1" applyBorder="1" applyAlignment="1">
      <alignment horizontal="right" vertical="top"/>
    </xf>
    <xf numFmtId="167" fontId="4" fillId="2" borderId="0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67" fontId="15" fillId="2" borderId="21" xfId="1" applyNumberFormat="1" applyFont="1" applyFill="1" applyBorder="1" applyAlignment="1">
      <alignment horizontal="right" vertical="top"/>
    </xf>
    <xf numFmtId="167" fontId="15" fillId="2" borderId="3" xfId="1" applyNumberFormat="1" applyFont="1" applyFill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15" fillId="2" borderId="2" xfId="1" applyNumberFormat="1" applyFont="1" applyFill="1" applyBorder="1" applyAlignment="1">
      <alignment horizontal="right" vertical="top"/>
    </xf>
    <xf numFmtId="49" fontId="16" fillId="0" borderId="9" xfId="3" applyNumberFormat="1" applyFont="1" applyBorder="1" applyAlignment="1">
      <alignment horizontal="justify" vertical="top"/>
    </xf>
    <xf numFmtId="169" fontId="16" fillId="0" borderId="9" xfId="3" applyNumberFormat="1" applyFont="1" applyBorder="1" applyAlignment="1">
      <alignment horizontal="justify" vertical="top"/>
    </xf>
    <xf numFmtId="167" fontId="16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6" fillId="0" borderId="0" xfId="3" applyFont="1" applyAlignment="1">
      <alignment horizontal="left" vertical="top" wrapText="1"/>
    </xf>
    <xf numFmtId="165" fontId="16" fillId="0" borderId="16" xfId="3" quotePrefix="1" applyNumberFormat="1" applyFont="1" applyBorder="1" applyAlignment="1">
      <alignment horizontal="right" vertical="top"/>
    </xf>
    <xf numFmtId="165" fontId="16" fillId="0" borderId="0" xfId="3" quotePrefix="1" applyNumberFormat="1" applyFont="1" applyAlignment="1">
      <alignment horizontal="right" vertical="top"/>
    </xf>
    <xf numFmtId="169" fontId="16" fillId="0" borderId="0" xfId="3" quotePrefix="1" applyNumberFormat="1" applyFont="1" applyAlignment="1">
      <alignment horizontal="right" vertical="top"/>
    </xf>
    <xf numFmtId="169" fontId="16" fillId="0" borderId="10" xfId="3" quotePrefix="1" applyNumberFormat="1" applyFont="1" applyBorder="1" applyAlignment="1">
      <alignment horizontal="right" vertical="top"/>
    </xf>
    <xf numFmtId="167" fontId="16" fillId="2" borderId="10" xfId="1" quotePrefix="1" applyNumberFormat="1" applyFont="1" applyFill="1" applyBorder="1" applyAlignment="1">
      <alignment horizontal="right" vertical="top"/>
    </xf>
    <xf numFmtId="167" fontId="16" fillId="2" borderId="26" xfId="1" quotePrefix="1" applyNumberFormat="1" applyFont="1" applyFill="1" applyBorder="1" applyAlignment="1">
      <alignment horizontal="right" vertical="top"/>
    </xf>
    <xf numFmtId="165" fontId="16" fillId="0" borderId="16" xfId="3" applyNumberFormat="1" applyFont="1" applyBorder="1" applyAlignment="1">
      <alignment horizontal="right" vertical="top"/>
    </xf>
    <xf numFmtId="165" fontId="16" fillId="0" borderId="0" xfId="3" applyNumberFormat="1" applyFont="1" applyAlignment="1">
      <alignment horizontal="right" vertical="top"/>
    </xf>
    <xf numFmtId="165" fontId="16" fillId="0" borderId="10" xfId="3" applyNumberFormat="1" applyFont="1" applyBorder="1" applyAlignment="1">
      <alignment horizontal="right" vertical="top"/>
    </xf>
    <xf numFmtId="167" fontId="16" fillId="2" borderId="10" xfId="1" applyNumberFormat="1" applyFont="1" applyFill="1" applyBorder="1" applyAlignment="1">
      <alignment horizontal="right" vertical="top"/>
    </xf>
    <xf numFmtId="167" fontId="16" fillId="2" borderId="26" xfId="1" applyNumberFormat="1" applyFont="1" applyFill="1" applyBorder="1" applyAlignment="1">
      <alignment horizontal="right" vertical="top"/>
    </xf>
    <xf numFmtId="165" fontId="16" fillId="0" borderId="28" xfId="3" applyNumberFormat="1" applyFont="1" applyBorder="1" applyAlignment="1">
      <alignment horizontal="right" vertical="top"/>
    </xf>
    <xf numFmtId="165" fontId="16" fillId="0" borderId="6" xfId="3" applyNumberFormat="1" applyFont="1" applyBorder="1" applyAlignment="1">
      <alignment horizontal="right" vertical="top"/>
    </xf>
    <xf numFmtId="165" fontId="16" fillId="0" borderId="22" xfId="3" applyNumberFormat="1" applyFont="1" applyBorder="1" applyAlignment="1">
      <alignment horizontal="right" vertical="top"/>
    </xf>
    <xf numFmtId="167" fontId="16" fillId="2" borderId="22" xfId="1" applyNumberFormat="1" applyFont="1" applyFill="1" applyBorder="1" applyAlignment="1">
      <alignment horizontal="right" vertical="top"/>
    </xf>
    <xf numFmtId="167" fontId="16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2" xfId="3" applyNumberFormat="1" applyFont="1" applyBorder="1" applyAlignment="1">
      <alignment horizontal="right" vertical="top"/>
    </xf>
    <xf numFmtId="167" fontId="4" fillId="2" borderId="22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2" xfId="3" applyNumberFormat="1" applyFont="1" applyBorder="1"/>
    <xf numFmtId="167" fontId="4" fillId="2" borderId="22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7" fontId="6" fillId="2" borderId="22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6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9" fillId="0" borderId="0" xfId="3" applyNumberFormat="1" applyFont="1"/>
    <xf numFmtId="167" fontId="19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5" xfId="3" quotePrefix="1" applyNumberFormat="1" applyFont="1" applyBorder="1" applyAlignment="1">
      <alignment horizontal="right" vertical="top"/>
    </xf>
    <xf numFmtId="168" fontId="6" fillId="0" borderId="25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6" fontId="6" fillId="2" borderId="25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7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70" fontId="6" fillId="2" borderId="19" xfId="1" applyNumberFormat="1" applyFont="1" applyFill="1" applyBorder="1" applyAlignment="1">
      <alignment horizontal="right" vertical="top"/>
    </xf>
    <xf numFmtId="170" fontId="6" fillId="2" borderId="17" xfId="1" applyNumberFormat="1" applyFont="1" applyFill="1" applyBorder="1" applyAlignment="1">
      <alignment horizontal="right" vertical="top"/>
    </xf>
    <xf numFmtId="165" fontId="6" fillId="0" borderId="16" xfId="3" applyNumberFormat="1" applyFont="1" applyBorder="1" applyAlignment="1">
      <alignment horizontal="right" vertical="top"/>
    </xf>
    <xf numFmtId="170" fontId="6" fillId="2" borderId="10" xfId="1" applyNumberFormat="1" applyFont="1" applyFill="1" applyBorder="1" applyAlignment="1">
      <alignment horizontal="right" vertical="top"/>
    </xf>
    <xf numFmtId="170" fontId="6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4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5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5" fillId="4" borderId="5" xfId="1" applyNumberFormat="1" applyFont="1" applyFill="1" applyBorder="1" applyAlignment="1">
      <alignment horizontal="right" vertical="top"/>
    </xf>
    <xf numFmtId="49" fontId="16" fillId="0" borderId="0" xfId="3" applyNumberFormat="1" applyFont="1" applyAlignment="1">
      <alignment horizontal="justify" vertical="top" wrapText="1"/>
    </xf>
    <xf numFmtId="169" fontId="16" fillId="0" borderId="0" xfId="7" applyNumberFormat="1" applyFont="1" applyBorder="1" applyAlignment="1">
      <alignment horizontal="right" vertical="top"/>
    </xf>
    <xf numFmtId="169" fontId="16" fillId="0" borderId="0" xfId="3" applyNumberFormat="1" applyFont="1" applyAlignment="1">
      <alignment horizontal="right" vertical="top"/>
    </xf>
    <xf numFmtId="167" fontId="16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26" xfId="3" applyNumberFormat="1" applyFont="1" applyBorder="1" applyAlignment="1">
      <alignment horizontal="right" vertical="top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2" xfId="7" applyNumberFormat="1" applyFont="1" applyFill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70" fontId="6" fillId="2" borderId="24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165" fontId="6" fillId="0" borderId="18" xfId="3" applyNumberFormat="1" applyFont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170" fontId="6" fillId="2" borderId="20" xfId="7" applyNumberFormat="1" applyFont="1" applyFill="1" applyBorder="1" applyAlignment="1">
      <alignment horizontal="right" vertical="top"/>
    </xf>
    <xf numFmtId="49" fontId="16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9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1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3" xfId="3" quotePrefix="1" applyNumberFormat="1" applyFont="1" applyBorder="1" applyAlignment="1">
      <alignment horizontal="right" vertical="top"/>
    </xf>
    <xf numFmtId="166" fontId="6" fillId="2" borderId="23" xfId="3" quotePrefix="1" applyNumberFormat="1" applyFont="1" applyFill="1" applyBorder="1" applyAlignment="1">
      <alignment horizontal="centerContinuous" vertical="top"/>
    </xf>
    <xf numFmtId="168" fontId="6" fillId="0" borderId="24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170" fontId="6" fillId="3" borderId="19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0" xfId="7" applyNumberFormat="1" applyFont="1" applyFill="1" applyBorder="1" applyAlignment="1">
      <alignment horizontal="right" vertical="top"/>
    </xf>
    <xf numFmtId="170" fontId="4" fillId="3" borderId="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65" fontId="15" fillId="0" borderId="31" xfId="3" applyNumberFormat="1" applyFont="1" applyBorder="1" applyAlignment="1">
      <alignment horizontal="right" vertical="top"/>
    </xf>
    <xf numFmtId="171" fontId="15" fillId="0" borderId="29" xfId="7" applyNumberFormat="1" applyFont="1" applyBorder="1" applyAlignment="1">
      <alignment horizontal="right" vertical="top"/>
    </xf>
    <xf numFmtId="165" fontId="15" fillId="0" borderId="32" xfId="3" applyNumberFormat="1" applyFont="1" applyBorder="1" applyAlignment="1">
      <alignment horizontal="right" vertical="top"/>
    </xf>
    <xf numFmtId="165" fontId="15" fillId="0" borderId="1" xfId="3" applyNumberFormat="1" applyFont="1" applyBorder="1" applyAlignment="1">
      <alignment horizontal="right" vertical="top"/>
    </xf>
    <xf numFmtId="171" fontId="15" fillId="0" borderId="33" xfId="7" applyNumberFormat="1" applyFont="1" applyBorder="1" applyAlignment="1">
      <alignment horizontal="right" vertical="top"/>
    </xf>
    <xf numFmtId="171" fontId="15" fillId="0" borderId="30" xfId="7" applyNumberFormat="1" applyFont="1" applyBorder="1" applyAlignment="1">
      <alignment horizontal="right" vertical="top"/>
    </xf>
    <xf numFmtId="165" fontId="16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7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6" fillId="3" borderId="27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4" fillId="3" borderId="22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0" fontId="4" fillId="3" borderId="14" xfId="7" applyNumberFormat="1" applyFont="1" applyFill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25" xfId="3" applyNumberFormat="1" applyFont="1" applyBorder="1" applyAlignment="1">
      <alignment horizontal="right" vertical="top"/>
    </xf>
    <xf numFmtId="165" fontId="4" fillId="0" borderId="23" xfId="3" applyNumberFormat="1" applyFont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1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168" fontId="6" fillId="3" borderId="25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2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9" xfId="7" applyNumberFormat="1" applyFont="1" applyFill="1" applyBorder="1" applyAlignment="1">
      <alignment vertical="top"/>
    </xf>
    <xf numFmtId="173" fontId="6" fillId="3" borderId="20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7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4" xfId="3" applyNumberFormat="1" applyFont="1" applyBorder="1" applyAlignment="1">
      <alignment horizontal="centerContinuous"/>
    </xf>
    <xf numFmtId="0" fontId="6" fillId="0" borderId="25" xfId="4" applyFont="1" applyBorder="1" applyAlignment="1">
      <alignment horizontal="centerContinuous"/>
    </xf>
    <xf numFmtId="0" fontId="6" fillId="0" borderId="23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2" xfId="3" applyNumberFormat="1" applyFont="1" applyBorder="1" applyAlignment="1">
      <alignment wrapText="1"/>
    </xf>
    <xf numFmtId="1" fontId="6" fillId="0" borderId="25" xfId="3" applyNumberFormat="1" applyFont="1" applyBorder="1" applyAlignment="1">
      <alignment horizontal="left" vertical="top"/>
    </xf>
    <xf numFmtId="0" fontId="6" fillId="0" borderId="25" xfId="4" applyFont="1" applyBorder="1" applyAlignment="1">
      <alignment horizontal="right" vertical="top"/>
    </xf>
    <xf numFmtId="0" fontId="6" fillId="0" borderId="26" xfId="4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5" xfId="3" quotePrefix="1" applyNumberFormat="1" applyFont="1" applyBorder="1" applyAlignment="1">
      <alignment horizontal="right" wrapText="1"/>
    </xf>
    <xf numFmtId="168" fontId="6" fillId="0" borderId="23" xfId="3" quotePrefix="1" applyNumberFormat="1" applyFont="1" applyBorder="1" applyAlignment="1">
      <alignment horizontal="right" wrapText="1"/>
    </xf>
    <xf numFmtId="166" fontId="11" fillId="4" borderId="24" xfId="3" applyNumberFormat="1" applyFont="1" applyFill="1" applyBorder="1"/>
    <xf numFmtId="166" fontId="11" fillId="4" borderId="25" xfId="3" applyNumberFormat="1" applyFont="1" applyFill="1" applyBorder="1"/>
    <xf numFmtId="174" fontId="6" fillId="0" borderId="25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4" xfId="4" applyNumberFormat="1" applyFont="1" applyBorder="1" applyAlignment="1">
      <alignment vertical="top"/>
    </xf>
    <xf numFmtId="165" fontId="6" fillId="0" borderId="25" xfId="4" applyNumberFormat="1" applyFont="1" applyBorder="1" applyAlignment="1">
      <alignment vertical="top"/>
    </xf>
    <xf numFmtId="165" fontId="6" fillId="0" borderId="23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4" xfId="7" applyNumberFormat="1" applyFont="1" applyFill="1" applyBorder="1" applyAlignment="1" applyProtection="1">
      <alignment horizontal="right" vertical="top"/>
    </xf>
    <xf numFmtId="49" fontId="4" fillId="0" borderId="26" xfId="3" applyNumberFormat="1" applyFont="1" applyBorder="1" applyAlignment="1">
      <alignment horizontal="left" vertical="top" wrapText="1"/>
    </xf>
    <xf numFmtId="174" fontId="4" fillId="0" borderId="27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6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6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6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6" fillId="0" borderId="0" xfId="3" applyFont="1" applyAlignment="1">
      <alignment horizontal="left" vertical="top"/>
    </xf>
    <xf numFmtId="0" fontId="19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5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centerContinuous" vertical="top"/>
    </xf>
    <xf numFmtId="166" fontId="6" fillId="0" borderId="24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4" xfId="0" applyNumberFormat="1" applyFont="1" applyBorder="1"/>
    <xf numFmtId="175" fontId="4" fillId="0" borderId="25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3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7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2" xfId="0" applyNumberFormat="1" applyFont="1" applyBorder="1"/>
    <xf numFmtId="173" fontId="4" fillId="0" borderId="22" xfId="0" applyNumberFormat="1" applyFont="1" applyBorder="1"/>
    <xf numFmtId="173" fontId="4" fillId="0" borderId="7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6" xfId="0" applyNumberFormat="1" applyFont="1" applyBorder="1"/>
    <xf numFmtId="3" fontId="4" fillId="0" borderId="0" xfId="0" applyNumberFormat="1" applyFont="1" applyAlignment="1">
      <alignment horizontal="left" indent="2"/>
    </xf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9" xfId="0" applyNumberFormat="1" applyFont="1" applyBorder="1"/>
    <xf numFmtId="173" fontId="23" fillId="0" borderId="19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horizontal="left"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3" fontId="24" fillId="0" borderId="0" xfId="0" applyNumberFormat="1" applyFont="1" applyAlignment="1">
      <alignment horizontal="left" vertical="top"/>
    </xf>
    <xf numFmtId="175" fontId="24" fillId="0" borderId="0" xfId="0" applyNumberFormat="1" applyFont="1" applyAlignment="1">
      <alignment vertical="top"/>
    </xf>
    <xf numFmtId="173" fontId="2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4" xfId="3" quotePrefix="1" applyNumberFormat="1" applyFont="1" applyBorder="1" applyAlignment="1">
      <alignment horizontal="centerContinuous" vertical="top"/>
    </xf>
    <xf numFmtId="0" fontId="4" fillId="0" borderId="23" xfId="0" applyFont="1" applyBorder="1" applyAlignment="1">
      <alignment horizontal="centerContinuous" vertical="top"/>
    </xf>
    <xf numFmtId="168" fontId="6" fillId="3" borderId="24" xfId="3" quotePrefix="1" applyNumberFormat="1" applyFont="1" applyFill="1" applyBorder="1" applyAlignment="1">
      <alignment horizontal="centerContinuous" vertical="center"/>
    </xf>
    <xf numFmtId="166" fontId="6" fillId="3" borderId="23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69" fontId="4" fillId="0" borderId="26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6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6" fillId="0" borderId="0" xfId="3" applyNumberFormat="1" applyFont="1" applyAlignment="1">
      <alignment horizontal="left" vertical="top" wrapText="1"/>
    </xf>
    <xf numFmtId="169" fontId="16" fillId="0" borderId="24" xfId="4" applyNumberFormat="1" applyFont="1" applyBorder="1" applyAlignment="1">
      <alignment vertical="top"/>
    </xf>
    <xf numFmtId="169" fontId="16" fillId="0" borderId="25" xfId="4" applyNumberFormat="1" applyFont="1" applyBorder="1" applyAlignment="1">
      <alignment vertical="top"/>
    </xf>
    <xf numFmtId="169" fontId="16" fillId="0" borderId="23" xfId="4" applyNumberFormat="1" applyFont="1" applyBorder="1" applyAlignment="1">
      <alignment vertical="top"/>
    </xf>
    <xf numFmtId="171" fontId="16" fillId="3" borderId="14" xfId="7" applyNumberFormat="1" applyFont="1" applyFill="1" applyBorder="1" applyAlignment="1" applyProtection="1">
      <alignment vertical="top"/>
    </xf>
    <xf numFmtId="169" fontId="16" fillId="4" borderId="24" xfId="4" applyNumberFormat="1" applyFont="1" applyFill="1" applyBorder="1" applyAlignment="1">
      <alignment vertical="top"/>
    </xf>
    <xf numFmtId="169" fontId="16" fillId="4" borderId="25" xfId="4" applyNumberFormat="1" applyFont="1" applyFill="1" applyBorder="1" applyAlignment="1">
      <alignment vertical="top"/>
    </xf>
    <xf numFmtId="169" fontId="16" fillId="4" borderId="23" xfId="4" applyNumberFormat="1" applyFont="1" applyFill="1" applyBorder="1" applyAlignment="1">
      <alignment vertical="top"/>
    </xf>
    <xf numFmtId="171" fontId="16" fillId="3" borderId="24" xfId="4" applyNumberFormat="1" applyFont="1" applyFill="1" applyBorder="1" applyAlignment="1">
      <alignment vertical="top"/>
    </xf>
    <xf numFmtId="171" fontId="16" fillId="3" borderId="14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16" fillId="0" borderId="15" xfId="4" applyNumberFormat="1" applyFont="1" applyBorder="1" applyAlignment="1">
      <alignment vertical="top"/>
    </xf>
    <xf numFmtId="169" fontId="16" fillId="0" borderId="9" xfId="4" applyNumberFormat="1" applyFont="1" applyBorder="1" applyAlignment="1">
      <alignment vertical="top"/>
    </xf>
    <xf numFmtId="169" fontId="16" fillId="0" borderId="27" xfId="4" applyNumberFormat="1" applyFont="1" applyBorder="1" applyAlignment="1">
      <alignment vertical="top"/>
    </xf>
    <xf numFmtId="171" fontId="16" fillId="3" borderId="8" xfId="7" applyNumberFormat="1" applyFont="1" applyFill="1" applyBorder="1" applyAlignment="1" applyProtection="1">
      <alignment vertical="top"/>
    </xf>
    <xf numFmtId="169" fontId="16" fillId="4" borderId="15" xfId="4" applyNumberFormat="1" applyFont="1" applyFill="1" applyBorder="1" applyAlignment="1">
      <alignment vertical="top"/>
    </xf>
    <xf numFmtId="169" fontId="16" fillId="4" borderId="9" xfId="4" applyNumberFormat="1" applyFont="1" applyFill="1" applyBorder="1" applyAlignment="1">
      <alignment vertical="top"/>
    </xf>
    <xf numFmtId="169" fontId="16" fillId="4" borderId="27" xfId="4" applyNumberFormat="1" applyFont="1" applyFill="1" applyBorder="1" applyAlignment="1">
      <alignment vertical="top"/>
    </xf>
    <xf numFmtId="171" fontId="16" fillId="3" borderId="15" xfId="4" applyNumberFormat="1" applyFont="1" applyFill="1" applyBorder="1" applyAlignment="1">
      <alignment vertical="top"/>
    </xf>
    <xf numFmtId="171" fontId="16" fillId="3" borderId="8" xfId="4" applyNumberFormat="1" applyFont="1" applyFill="1" applyBorder="1" applyAlignment="1">
      <alignment vertical="top"/>
    </xf>
    <xf numFmtId="169" fontId="16" fillId="0" borderId="28" xfId="4" applyNumberFormat="1" applyFont="1" applyBorder="1" applyAlignment="1">
      <alignment vertical="top"/>
    </xf>
    <xf numFmtId="169" fontId="16" fillId="0" borderId="6" xfId="4" applyNumberFormat="1" applyFont="1" applyBorder="1" applyAlignment="1">
      <alignment vertical="top"/>
    </xf>
    <xf numFmtId="169" fontId="16" fillId="0" borderId="7" xfId="4" applyNumberFormat="1" applyFont="1" applyBorder="1" applyAlignment="1">
      <alignment vertical="top"/>
    </xf>
    <xf numFmtId="171" fontId="16" fillId="3" borderId="22" xfId="7" applyNumberFormat="1" applyFont="1" applyFill="1" applyBorder="1" applyAlignment="1" applyProtection="1">
      <alignment vertical="top"/>
    </xf>
    <xf numFmtId="171" fontId="16" fillId="3" borderId="28" xfId="4" applyNumberFormat="1" applyFont="1" applyFill="1" applyBorder="1" applyAlignment="1">
      <alignment vertical="top"/>
    </xf>
    <xf numFmtId="171" fontId="16" fillId="3" borderId="22" xfId="4" applyNumberFormat="1" applyFont="1" applyFill="1" applyBorder="1" applyAlignment="1">
      <alignment vertical="top"/>
    </xf>
    <xf numFmtId="169" fontId="4" fillId="4" borderId="16" xfId="4" applyNumberFormat="1" applyFont="1" applyFill="1" applyBorder="1" applyAlignment="1">
      <alignment vertical="top"/>
    </xf>
    <xf numFmtId="169" fontId="16" fillId="0" borderId="16" xfId="4" applyNumberFormat="1" applyFont="1" applyBorder="1" applyAlignment="1">
      <alignment vertical="top"/>
    </xf>
    <xf numFmtId="169" fontId="16" fillId="0" borderId="0" xfId="4" applyNumberFormat="1" applyFont="1" applyAlignment="1">
      <alignment vertical="top"/>
    </xf>
    <xf numFmtId="169" fontId="16" fillId="0" borderId="26" xfId="4" applyNumberFormat="1" applyFont="1" applyBorder="1" applyAlignment="1">
      <alignment vertical="top"/>
    </xf>
    <xf numFmtId="171" fontId="16" fillId="3" borderId="10" xfId="7" applyNumberFormat="1" applyFont="1" applyFill="1" applyBorder="1" applyAlignment="1" applyProtection="1">
      <alignment vertical="top"/>
    </xf>
    <xf numFmtId="169" fontId="16" fillId="4" borderId="16" xfId="4" applyNumberFormat="1" applyFont="1" applyFill="1" applyBorder="1" applyAlignment="1">
      <alignment vertical="top"/>
    </xf>
    <xf numFmtId="169" fontId="16" fillId="4" borderId="0" xfId="4" applyNumberFormat="1" applyFont="1" applyFill="1" applyAlignment="1">
      <alignment vertical="top"/>
    </xf>
    <xf numFmtId="169" fontId="16" fillId="4" borderId="26" xfId="4" applyNumberFormat="1" applyFont="1" applyFill="1" applyBorder="1" applyAlignment="1">
      <alignment vertical="top"/>
    </xf>
    <xf numFmtId="171" fontId="16" fillId="3" borderId="16" xfId="4" applyNumberFormat="1" applyFont="1" applyFill="1" applyBorder="1" applyAlignment="1">
      <alignment vertical="top"/>
    </xf>
    <xf numFmtId="171" fontId="16" fillId="3" borderId="10" xfId="4" applyNumberFormat="1" applyFont="1" applyFill="1" applyBorder="1" applyAlignment="1">
      <alignment vertical="top"/>
    </xf>
    <xf numFmtId="169" fontId="16" fillId="4" borderId="28" xfId="4" applyNumberFormat="1" applyFont="1" applyFill="1" applyBorder="1" applyAlignment="1">
      <alignment vertical="top"/>
    </xf>
    <xf numFmtId="169" fontId="16" fillId="4" borderId="6" xfId="4" applyNumberFormat="1" applyFont="1" applyFill="1" applyBorder="1" applyAlignment="1">
      <alignment vertical="top"/>
    </xf>
    <xf numFmtId="169" fontId="16" fillId="4" borderId="7" xfId="4" applyNumberFormat="1" applyFont="1" applyFill="1" applyBorder="1" applyAlignment="1">
      <alignment vertical="top"/>
    </xf>
    <xf numFmtId="171" fontId="25" fillId="3" borderId="22" xfId="7" applyNumberFormat="1" applyFont="1" applyFill="1" applyBorder="1" applyAlignment="1" applyProtection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20" xfId="4" applyNumberFormat="1" applyFont="1" applyBorder="1" applyAlignment="1">
      <alignment vertical="center"/>
    </xf>
    <xf numFmtId="169" fontId="6" fillId="0" borderId="18" xfId="4" applyNumberFormat="1" applyFont="1" applyBorder="1" applyAlignment="1">
      <alignment vertical="center"/>
    </xf>
    <xf numFmtId="171" fontId="6" fillId="3" borderId="19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20" xfId="4" applyNumberFormat="1" applyFont="1" applyFill="1" applyBorder="1" applyAlignment="1">
      <alignment vertical="center"/>
    </xf>
    <xf numFmtId="0" fontId="26" fillId="0" borderId="0" xfId="4" applyFont="1" applyAlignment="1">
      <alignment wrapText="1"/>
    </xf>
    <xf numFmtId="0" fontId="26" fillId="0" borderId="0" xfId="4" applyFont="1"/>
    <xf numFmtId="0" fontId="26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1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5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9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5" fillId="0" borderId="12" xfId="3" applyNumberFormat="1" applyFont="1" applyBorder="1" applyAlignment="1">
      <alignment horizontal="right" vertical="top"/>
    </xf>
    <xf numFmtId="171" fontId="15" fillId="0" borderId="12" xfId="7" applyNumberFormat="1" applyFont="1" applyFill="1" applyBorder="1" applyAlignment="1">
      <alignment horizontal="right" vertical="top"/>
    </xf>
    <xf numFmtId="165" fontId="15" fillId="0" borderId="4" xfId="3" applyNumberFormat="1" applyFont="1" applyBorder="1" applyAlignment="1">
      <alignment horizontal="right" vertical="top"/>
    </xf>
    <xf numFmtId="165" fontId="15" fillId="0" borderId="5" xfId="3" applyNumberFormat="1" applyFont="1" applyBorder="1" applyAlignment="1">
      <alignment horizontal="right" vertical="top"/>
    </xf>
    <xf numFmtId="165" fontId="15" fillId="0" borderId="11" xfId="3" applyNumberFormat="1" applyFont="1" applyBorder="1" applyAlignment="1">
      <alignment horizontal="right" vertical="top"/>
    </xf>
    <xf numFmtId="165" fontId="27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5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6" fillId="0" borderId="16" xfId="3" quotePrefix="1" applyNumberFormat="1" applyFont="1" applyBorder="1" applyAlignment="1">
      <alignment horizontal="right" vertical="top"/>
    </xf>
    <xf numFmtId="171" fontId="16" fillId="0" borderId="10" xfId="7" quotePrefix="1" applyNumberFormat="1" applyFont="1" applyBorder="1" applyAlignment="1">
      <alignment horizontal="right" vertical="top"/>
    </xf>
    <xf numFmtId="165" fontId="16" fillId="0" borderId="26" xfId="3" quotePrefix="1" applyNumberFormat="1" applyFont="1" applyBorder="1" applyAlignment="1">
      <alignment horizontal="right" vertical="top"/>
    </xf>
    <xf numFmtId="171" fontId="16" fillId="0" borderId="10" xfId="7" applyNumberFormat="1" applyFont="1" applyBorder="1" applyAlignment="1">
      <alignment horizontal="right" vertical="top"/>
    </xf>
    <xf numFmtId="165" fontId="16" fillId="0" borderId="26" xfId="3" applyNumberFormat="1" applyFont="1" applyBorder="1" applyAlignment="1">
      <alignment horizontal="right" vertical="top"/>
    </xf>
    <xf numFmtId="171" fontId="16" fillId="0" borderId="22" xfId="7" applyNumberFormat="1" applyFont="1" applyBorder="1" applyAlignment="1">
      <alignment horizontal="right" vertical="top"/>
    </xf>
    <xf numFmtId="165" fontId="16" fillId="0" borderId="7" xfId="3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2" xfId="7" applyNumberFormat="1" applyFont="1" applyBorder="1" applyAlignment="1">
      <alignment horizontal="right" vertical="top"/>
    </xf>
    <xf numFmtId="171" fontId="6" fillId="0" borderId="22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1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4" xfId="0" applyNumberFormat="1" applyFont="1" applyBorder="1"/>
    <xf numFmtId="176" fontId="4" fillId="0" borderId="25" xfId="0" applyNumberFormat="1" applyFont="1" applyBorder="1"/>
    <xf numFmtId="3" fontId="4" fillId="0" borderId="1" xfId="0" applyNumberFormat="1" applyFont="1" applyBorder="1" applyAlignment="1">
      <alignment horizontal="left" indent="3"/>
    </xf>
    <xf numFmtId="176" fontId="4" fillId="0" borderId="20" xfId="0" applyNumberFormat="1" applyFont="1" applyBorder="1"/>
    <xf numFmtId="176" fontId="4" fillId="0" borderId="17" xfId="0" applyNumberFormat="1" applyFont="1" applyBorder="1"/>
    <xf numFmtId="173" fontId="4" fillId="0" borderId="19" xfId="0" applyNumberFormat="1" applyFont="1" applyBorder="1"/>
    <xf numFmtId="173" fontId="4" fillId="0" borderId="18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71" fontId="4" fillId="0" borderId="14" xfId="7" applyNumberFormat="1" applyFont="1" applyBorder="1" applyAlignment="1">
      <alignment horizontal="right" vertical="top"/>
    </xf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65" fontId="27" fillId="0" borderId="0" xfId="0" applyNumberFormat="1" applyFont="1" applyAlignment="1">
      <alignment horizontal="left" wrapText="1"/>
    </xf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16" xfId="0" applyNumberFormat="1" applyFont="1" applyBorder="1"/>
    <xf numFmtId="176" fontId="4" fillId="0" borderId="0" xfId="0" applyNumberFormat="1" applyFont="1"/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176" fontId="4" fillId="0" borderId="28" xfId="0" applyNumberFormat="1" applyFont="1" applyBorder="1"/>
    <xf numFmtId="176" fontId="4" fillId="0" borderId="6" xfId="0" applyNumberFormat="1" applyFont="1" applyBorder="1"/>
    <xf numFmtId="171" fontId="4" fillId="0" borderId="22" xfId="7" applyNumberFormat="1" applyFont="1" applyBorder="1" applyAlignment="1"/>
    <xf numFmtId="171" fontId="4" fillId="0" borderId="28" xfId="3" applyNumberFormat="1" applyFont="1" applyBorder="1"/>
    <xf numFmtId="171" fontId="4" fillId="0" borderId="22" xfId="3" applyNumberFormat="1" applyFont="1" applyBorder="1"/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5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0" fontId="4" fillId="0" borderId="23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/>
    </xf>
    <xf numFmtId="166" fontId="6" fillId="0" borderId="25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4" xfId="3" applyNumberFormat="1" applyFont="1" applyBorder="1" applyAlignment="1">
      <alignment horizontal="right" vertical="top"/>
    </xf>
    <xf numFmtId="168" fontId="4" fillId="0" borderId="25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5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0" fontId="4" fillId="0" borderId="25" xfId="3" applyFont="1" applyBorder="1" applyAlignment="1">
      <alignment horizontal="left" vertical="top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/>
    </xf>
    <xf numFmtId="0" fontId="30" fillId="0" borderId="14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32" fillId="0" borderId="2" xfId="0" applyFont="1" applyBorder="1" applyAlignment="1">
      <alignment horizontal="justify" vertical="center"/>
    </xf>
    <xf numFmtId="0" fontId="0" fillId="0" borderId="2" xfId="0" applyBorder="1"/>
    <xf numFmtId="177" fontId="0" fillId="0" borderId="0" xfId="8" applyNumberFormat="1" applyFont="1"/>
    <xf numFmtId="0" fontId="6" fillId="0" borderId="0" xfId="3" applyFont="1"/>
    <xf numFmtId="177" fontId="24" fillId="0" borderId="0" xfId="8" applyNumberFormat="1" applyFont="1"/>
    <xf numFmtId="0" fontId="24" fillId="0" borderId="0" xfId="0" applyFont="1"/>
    <xf numFmtId="0" fontId="24" fillId="0" borderId="0" xfId="0" applyFont="1" applyAlignment="1">
      <alignment vertical="top" wrapText="1"/>
    </xf>
    <xf numFmtId="177" fontId="24" fillId="0" borderId="0" xfId="8" applyNumberFormat="1" applyFont="1" applyAlignment="1">
      <alignment vertical="top" wrapText="1"/>
    </xf>
    <xf numFmtId="0" fontId="29" fillId="0" borderId="2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4" xfId="3" quotePrefix="1" applyNumberFormat="1" applyFont="1" applyFill="1" applyBorder="1" applyAlignment="1">
      <alignment horizontal="center"/>
    </xf>
    <xf numFmtId="168" fontId="6" fillId="4" borderId="25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4" xfId="3" applyNumberFormat="1" applyFont="1" applyBorder="1" applyAlignment="1">
      <alignment horizontal="center"/>
    </xf>
    <xf numFmtId="166" fontId="6" fillId="0" borderId="25" xfId="3" applyNumberFormat="1" applyFont="1" applyBorder="1" applyAlignment="1">
      <alignment horizontal="center"/>
    </xf>
    <xf numFmtId="166" fontId="6" fillId="0" borderId="23" xfId="3" applyNumberFormat="1" applyFont="1" applyBorder="1" applyAlignment="1">
      <alignment horizontal="center"/>
    </xf>
    <xf numFmtId="0" fontId="14" fillId="0" borderId="24" xfId="5" applyFont="1" applyBorder="1" applyAlignment="1">
      <alignment horizontal="center"/>
    </xf>
    <xf numFmtId="0" fontId="14" fillId="0" borderId="25" xfId="5" applyFont="1" applyBorder="1" applyAlignment="1">
      <alignment horizontal="center"/>
    </xf>
    <xf numFmtId="0" fontId="14" fillId="0" borderId="23" xfId="5" applyFont="1" applyBorder="1" applyAlignment="1">
      <alignment horizontal="center"/>
    </xf>
    <xf numFmtId="0" fontId="6" fillId="0" borderId="24" xfId="3" applyFont="1" applyBorder="1" applyAlignment="1">
      <alignment horizontal="right"/>
    </xf>
    <xf numFmtId="0" fontId="6" fillId="0" borderId="25" xfId="3" applyFont="1" applyBorder="1" applyAlignment="1">
      <alignment horizontal="right"/>
    </xf>
    <xf numFmtId="0" fontId="6" fillId="0" borderId="23" xfId="3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5" xfId="4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4" xfId="3" quotePrefix="1" applyNumberFormat="1" applyFont="1" applyFill="1" applyBorder="1" applyAlignment="1">
      <alignment horizontal="center" vertical="top"/>
    </xf>
    <xf numFmtId="168" fontId="6" fillId="3" borderId="25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6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177" fontId="23" fillId="4" borderId="2" xfId="8" applyNumberFormat="1" applyFont="1" applyFill="1" applyBorder="1" applyAlignment="1">
      <alignment vertical="top" wrapText="1"/>
    </xf>
    <xf numFmtId="177" fontId="23" fillId="4" borderId="2" xfId="8" applyNumberFormat="1" applyFont="1" applyFill="1" applyBorder="1" applyAlignment="1">
      <alignment horizontal="right" vertical="top" wrapText="1"/>
    </xf>
    <xf numFmtId="0" fontId="24" fillId="4" borderId="9" xfId="0" applyFont="1" applyFill="1" applyBorder="1" applyAlignment="1">
      <alignment vertical="top" wrapText="1"/>
    </xf>
    <xf numFmtId="177" fontId="24" fillId="4" borderId="9" xfId="8" applyNumberFormat="1" applyFont="1" applyFill="1" applyBorder="1" applyAlignment="1">
      <alignment vertical="top" wrapText="1"/>
    </xf>
    <xf numFmtId="0" fontId="24" fillId="4" borderId="0" xfId="0" applyFont="1" applyFill="1" applyAlignment="1">
      <alignment vertical="top" wrapText="1"/>
    </xf>
    <xf numFmtId="177" fontId="24" fillId="4" borderId="0" xfId="8" applyNumberFormat="1" applyFont="1" applyFill="1" applyBorder="1" applyAlignment="1">
      <alignment vertical="top" wrapText="1"/>
    </xf>
    <xf numFmtId="0" fontId="24" fillId="4" borderId="36" xfId="0" applyFont="1" applyFill="1" applyBorder="1" applyAlignment="1">
      <alignment vertical="top" wrapText="1"/>
    </xf>
    <xf numFmtId="177" fontId="24" fillId="4" borderId="36" xfId="8" applyNumberFormat="1" applyFont="1" applyFill="1" applyBorder="1" applyAlignment="1">
      <alignment vertical="top" wrapText="1"/>
    </xf>
    <xf numFmtId="0" fontId="24" fillId="4" borderId="9" xfId="0" applyNumberFormat="1" applyFont="1" applyFill="1" applyBorder="1" applyAlignment="1">
      <alignment vertical="top" wrapText="1"/>
    </xf>
    <xf numFmtId="0" fontId="24" fillId="4" borderId="0" xfId="0" applyNumberFormat="1" applyFont="1" applyFill="1" applyAlignment="1">
      <alignment vertical="top" wrapText="1"/>
    </xf>
    <xf numFmtId="0" fontId="24" fillId="4" borderId="36" xfId="0" applyNumberFormat="1" applyFont="1" applyFill="1" applyBorder="1" applyAlignment="1">
      <alignment vertical="top" wrapText="1"/>
    </xf>
    <xf numFmtId="177" fontId="30" fillId="0" borderId="22" xfId="8" applyNumberFormat="1" applyFont="1" applyBorder="1" applyAlignment="1">
      <alignment horizontal="right" vertical="center" wrapText="1"/>
    </xf>
    <xf numFmtId="177" fontId="30" fillId="0" borderId="14" xfId="8" applyNumberFormat="1" applyFont="1" applyBorder="1" applyAlignment="1">
      <alignment horizontal="right" vertical="center" wrapText="1"/>
    </xf>
    <xf numFmtId="177" fontId="30" fillId="0" borderId="8" xfId="8" applyNumberFormat="1" applyFont="1" applyBorder="1" applyAlignment="1">
      <alignment horizontal="right" vertical="center" wrapText="1"/>
    </xf>
  </cellXfs>
  <cellStyles count="9">
    <cellStyle name="Comma" xfId="8" builtinId="3"/>
    <cellStyle name="Jeffery" xfId="5" xr:uid="{17114F47-E4A6-4A0A-9BEB-C815FCB7ED0A}"/>
    <cellStyle name="Normal" xfId="0" builtinId="0"/>
    <cellStyle name="Normal_Draft database layout (2)" xfId="6" xr:uid="{2B03B2AC-F637-476E-8D4A-845A57F7ED79}"/>
    <cellStyle name="Normal_Link to db" xfId="3" xr:uid="{5F491161-7D2B-4695-958D-0678925E68FA}"/>
    <cellStyle name="Normal_NMTEE - Master (25 Aug)" xfId="2" xr:uid="{BC430063-D6AD-4D4D-B044-A1E162052C75}"/>
    <cellStyle name="Normal_Revenue Tables 2" xfId="4" xr:uid="{0FE0E396-ECC2-45D8-AEC4-84C8B63F69EA}"/>
    <cellStyle name="Percent" xfId="1" builtinId="5"/>
    <cellStyle name="Percent 2" xfId="7" xr:uid="{53050C82-AD1B-4D22-9990-8D3E0BE0CEB3}"/>
  </cellStyles>
  <dxfs count="5"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0158B79B-AAFA-4E6A-90B9-976751483487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A92131-1901-4ECA-8A28-ABCB97292942}" name="Table1" displayName="Table1" ref="AC2" headerRowCount="0" totalsRowShown="0">
  <tableColumns count="1">
    <tableColumn id="1" xr3:uid="{E3D3E7B3-9622-4CDD-813D-6FB8B2518B4D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4999-4880-4FC2-8FF4-11930257DA39}">
  <sheetPr codeName="Sheet1"/>
  <dimension ref="A1:H21"/>
  <sheetViews>
    <sheetView showGridLines="0" tabSelected="1" workbookViewId="0">
      <selection sqref="A1:XFD1048576"/>
    </sheetView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6" max="6" width="8.5703125" customWidth="1"/>
    <col min="7" max="8" width="8.7109375" customWidth="1"/>
  </cols>
  <sheetData>
    <row r="1" spans="1:8" ht="18.75" x14ac:dyDescent="0.3">
      <c r="A1" s="44" t="s">
        <v>30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14</v>
      </c>
      <c r="G4" s="17" t="s">
        <v>15</v>
      </c>
      <c r="H4" s="18" t="s">
        <v>16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17</v>
      </c>
      <c r="G5" s="19" t="s">
        <v>17</v>
      </c>
      <c r="H5" s="20" t="s">
        <v>17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526.15499999999997</v>
      </c>
      <c r="D7" s="15">
        <v>15.311</v>
      </c>
      <c r="E7" s="15">
        <v>3.5590000000000002</v>
      </c>
      <c r="F7" s="15">
        <v>545.02499999999998</v>
      </c>
      <c r="G7" s="15">
        <v>576.39800000000002</v>
      </c>
      <c r="H7" s="22">
        <v>603</v>
      </c>
    </row>
    <row r="8" spans="1:8" ht="18" x14ac:dyDescent="0.25">
      <c r="A8" s="13" t="s">
        <v>8</v>
      </c>
      <c r="B8" s="14"/>
      <c r="C8" s="15">
        <v>91.399000000000001</v>
      </c>
      <c r="D8" s="15">
        <v>0</v>
      </c>
      <c r="E8" s="15">
        <v>0.26600000000000001</v>
      </c>
      <c r="F8" s="15">
        <v>91.665000000000006</v>
      </c>
      <c r="G8" s="15">
        <v>95.543000000000006</v>
      </c>
      <c r="H8" s="22">
        <v>100.666</v>
      </c>
    </row>
    <row r="9" spans="1:8" x14ac:dyDescent="0.25">
      <c r="A9" s="13" t="s">
        <v>9</v>
      </c>
      <c r="B9" s="14"/>
      <c r="C9" s="15">
        <v>56.302999999999997</v>
      </c>
      <c r="D9" s="15">
        <v>19433.524000000001</v>
      </c>
      <c r="E9" s="15">
        <v>0.14699999999999999</v>
      </c>
      <c r="F9" s="15">
        <v>19489.973999999998</v>
      </c>
      <c r="G9" s="15">
        <v>20360.66</v>
      </c>
      <c r="H9" s="22">
        <v>21294.646000000001</v>
      </c>
    </row>
    <row r="10" spans="1:8" x14ac:dyDescent="0.25">
      <c r="A10" s="13" t="s">
        <v>10</v>
      </c>
      <c r="B10" s="14"/>
      <c r="C10" s="15">
        <v>132.99199999999999</v>
      </c>
      <c r="D10" s="15">
        <v>43594.347000000002</v>
      </c>
      <c r="E10" s="15">
        <v>0.96099999999999997</v>
      </c>
      <c r="F10" s="15">
        <v>43728.3</v>
      </c>
      <c r="G10" s="15">
        <v>48037.839</v>
      </c>
      <c r="H10" s="22">
        <v>48816.635999999999</v>
      </c>
    </row>
    <row r="11" spans="1:8" x14ac:dyDescent="0.25">
      <c r="A11" s="13" t="s">
        <v>11</v>
      </c>
      <c r="B11" s="14"/>
      <c r="C11" s="15">
        <v>220.04599999999999</v>
      </c>
      <c r="D11" s="15">
        <v>113.834</v>
      </c>
      <c r="E11" s="15">
        <v>0.59499999999999997</v>
      </c>
      <c r="F11" s="15">
        <v>538.47500000000002</v>
      </c>
      <c r="G11" s="15">
        <v>567.18299999999999</v>
      </c>
      <c r="H11" s="22">
        <v>364.36900000000003</v>
      </c>
    </row>
    <row r="12" spans="1:8" x14ac:dyDescent="0.25">
      <c r="A12" s="13" t="s">
        <v>12</v>
      </c>
      <c r="B12" s="14"/>
      <c r="C12" s="15">
        <v>141.864</v>
      </c>
      <c r="D12" s="15">
        <v>47.107999999999997</v>
      </c>
      <c r="E12" s="15">
        <v>0.46100000000000002</v>
      </c>
      <c r="F12" s="15">
        <v>189.43299999999999</v>
      </c>
      <c r="G12" s="15">
        <v>195.232</v>
      </c>
      <c r="H12" s="22">
        <v>430.404</v>
      </c>
    </row>
    <row r="13" spans="1:8" x14ac:dyDescent="0.25">
      <c r="A13" s="13" t="s">
        <v>13</v>
      </c>
      <c r="B13" s="14"/>
      <c r="C13" s="15">
        <v>351.49900000000002</v>
      </c>
      <c r="D13" s="15">
        <v>15686.441000000001</v>
      </c>
      <c r="E13" s="15">
        <v>0.32900000000000001</v>
      </c>
      <c r="F13" s="15">
        <v>16038.269</v>
      </c>
      <c r="G13" s="15">
        <v>17021.651000000002</v>
      </c>
      <c r="H13" s="22">
        <v>16967.422999999999</v>
      </c>
    </row>
    <row r="14" spans="1:8" x14ac:dyDescent="0.25">
      <c r="A14" s="23" t="s">
        <v>18</v>
      </c>
      <c r="B14" s="24"/>
      <c r="C14" s="25">
        <v>1520.258</v>
      </c>
      <c r="D14" s="25">
        <v>78890.565000000002</v>
      </c>
      <c r="E14" s="25">
        <v>6.3179999999999996</v>
      </c>
      <c r="F14" s="25">
        <v>80621.141000000003</v>
      </c>
      <c r="G14" s="25">
        <v>86854.505999999994</v>
      </c>
      <c r="H14" s="28">
        <v>88577.144</v>
      </c>
    </row>
    <row r="15" spans="1:8" ht="36" x14ac:dyDescent="0.25">
      <c r="A15" s="26" t="s">
        <v>19</v>
      </c>
      <c r="B15" s="14"/>
      <c r="C15" s="15"/>
      <c r="D15" s="15" t="s">
        <v>20</v>
      </c>
      <c r="E15" s="15"/>
      <c r="F15" s="15" t="s">
        <v>14</v>
      </c>
      <c r="G15" s="15"/>
      <c r="H15" s="22"/>
    </row>
    <row r="16" spans="1:8" ht="27" x14ac:dyDescent="0.25">
      <c r="A16" s="27" t="s">
        <v>21</v>
      </c>
      <c r="B16" s="14"/>
      <c r="C16" s="15">
        <v>0</v>
      </c>
      <c r="D16" s="15">
        <v>13.128</v>
      </c>
      <c r="E16" s="15">
        <v>0</v>
      </c>
      <c r="F16" s="15">
        <v>13.128</v>
      </c>
      <c r="G16" s="15">
        <v>13.715999999999999</v>
      </c>
      <c r="H16" s="22">
        <v>14.343999999999999</v>
      </c>
    </row>
    <row r="17" spans="1:8" x14ac:dyDescent="0.25">
      <c r="A17" s="29" t="s">
        <v>22</v>
      </c>
      <c r="B17" s="30"/>
      <c r="C17" s="31">
        <v>1520.258</v>
      </c>
      <c r="D17" s="31">
        <v>78903.692999999999</v>
      </c>
      <c r="E17" s="31">
        <v>6.3179999999999996</v>
      </c>
      <c r="F17" s="31">
        <v>80634.269</v>
      </c>
      <c r="G17" s="25">
        <v>86868.221999999994</v>
      </c>
      <c r="H17" s="28">
        <v>88591.487999999998</v>
      </c>
    </row>
    <row r="18" spans="1:8" x14ac:dyDescent="0.25">
      <c r="A18" s="32" t="s">
        <v>23</v>
      </c>
      <c r="B18" s="33"/>
      <c r="C18" s="33" t="s">
        <v>24</v>
      </c>
      <c r="D18" s="34"/>
      <c r="E18" s="34"/>
      <c r="F18" s="34"/>
      <c r="G18" s="33"/>
      <c r="H18" s="33"/>
    </row>
    <row r="19" spans="1:8" x14ac:dyDescent="0.25">
      <c r="A19" s="35" t="s">
        <v>25</v>
      </c>
      <c r="B19" s="36"/>
      <c r="C19" s="36" t="s">
        <v>26</v>
      </c>
      <c r="D19" s="37"/>
      <c r="E19" s="37"/>
      <c r="F19" s="37"/>
      <c r="G19" s="36"/>
      <c r="H19" s="36"/>
    </row>
    <row r="20" spans="1:8" x14ac:dyDescent="0.25">
      <c r="A20" s="38" t="s">
        <v>27</v>
      </c>
      <c r="B20" s="39"/>
      <c r="C20" s="39" t="s">
        <v>28</v>
      </c>
      <c r="D20" s="40"/>
      <c r="E20" s="40"/>
      <c r="F20" s="43"/>
      <c r="G20" s="39"/>
      <c r="H20" s="39"/>
    </row>
    <row r="21" spans="1:8" x14ac:dyDescent="0.25">
      <c r="A21" s="41" t="s">
        <v>29</v>
      </c>
      <c r="B21" s="42"/>
      <c r="C21" s="42"/>
      <c r="D21" s="42"/>
      <c r="E21" s="42"/>
      <c r="F21" s="42"/>
      <c r="G21" s="42"/>
      <c r="H21" s="4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C57E-DAA4-489C-953E-3457B1AC4AB3}">
  <sheetPr codeName="Sheet10"/>
  <dimension ref="A1:L53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235</v>
      </c>
      <c r="B6" s="75">
        <v>31.879000000000001</v>
      </c>
      <c r="C6" s="75">
        <v>34.591000000000001</v>
      </c>
      <c r="D6" s="178">
        <v>37.686999999999998</v>
      </c>
      <c r="E6" s="114">
        <v>41.161999999999999</v>
      </c>
      <c r="F6" s="518">
        <v>8.8999999999999996E-2</v>
      </c>
      <c r="G6" s="518">
        <v>0.08</v>
      </c>
      <c r="H6" s="75">
        <v>42.253</v>
      </c>
      <c r="I6" s="75">
        <v>44.283000000000001</v>
      </c>
      <c r="J6" s="75">
        <v>46.311</v>
      </c>
      <c r="K6" s="518">
        <v>0.04</v>
      </c>
      <c r="L6" s="518">
        <v>7.6999999999999999E-2</v>
      </c>
    </row>
    <row r="7" spans="1:12" x14ac:dyDescent="0.25">
      <c r="A7" s="13" t="s">
        <v>236</v>
      </c>
      <c r="B7" s="78">
        <v>49.865000000000002</v>
      </c>
      <c r="C7" s="78">
        <v>54.552999999999997</v>
      </c>
      <c r="D7" s="216">
        <v>73.792000000000002</v>
      </c>
      <c r="E7" s="15">
        <v>96.213999999999999</v>
      </c>
      <c r="F7" s="519">
        <v>0.245</v>
      </c>
      <c r="G7" s="519">
        <v>0.15</v>
      </c>
      <c r="H7" s="78">
        <v>99.811000000000007</v>
      </c>
      <c r="I7" s="78">
        <v>106.74299999999999</v>
      </c>
      <c r="J7" s="78">
        <v>111.634</v>
      </c>
      <c r="K7" s="519">
        <v>5.0999999999999997E-2</v>
      </c>
      <c r="L7" s="519">
        <v>0.184</v>
      </c>
    </row>
    <row r="8" spans="1:12" x14ac:dyDescent="0.25">
      <c r="A8" s="13" t="s">
        <v>237</v>
      </c>
      <c r="B8" s="78">
        <v>187.898</v>
      </c>
      <c r="C8" s="78">
        <v>204.387</v>
      </c>
      <c r="D8" s="216">
        <v>212.29499999999999</v>
      </c>
      <c r="E8" s="15">
        <v>268.07799999999997</v>
      </c>
      <c r="F8" s="519">
        <v>0.126</v>
      </c>
      <c r="G8" s="519">
        <v>0.47799999999999998</v>
      </c>
      <c r="H8" s="78">
        <v>262.41399999999999</v>
      </c>
      <c r="I8" s="78">
        <v>277.286</v>
      </c>
      <c r="J8" s="78">
        <v>289.99299999999999</v>
      </c>
      <c r="K8" s="519">
        <v>2.7E-2</v>
      </c>
      <c r="L8" s="519">
        <v>0.48799999999999999</v>
      </c>
    </row>
    <row r="9" spans="1:12" x14ac:dyDescent="0.25">
      <c r="A9" s="13" t="s">
        <v>238</v>
      </c>
      <c r="B9" s="78">
        <v>21.390999999999998</v>
      </c>
      <c r="C9" s="78">
        <v>33.29</v>
      </c>
      <c r="D9" s="216">
        <v>35.609000000000002</v>
      </c>
      <c r="E9" s="15">
        <v>42.393000000000001</v>
      </c>
      <c r="F9" s="519">
        <v>0.25600000000000001</v>
      </c>
      <c r="G9" s="519">
        <v>7.2999999999999995E-2</v>
      </c>
      <c r="H9" s="78">
        <v>49.515000000000001</v>
      </c>
      <c r="I9" s="78">
        <v>52.975999999999999</v>
      </c>
      <c r="J9" s="78">
        <v>55.594000000000001</v>
      </c>
      <c r="K9" s="519">
        <v>9.5000000000000001E-2</v>
      </c>
      <c r="L9" s="519">
        <v>8.8999999999999996E-2</v>
      </c>
    </row>
    <row r="10" spans="1:12" x14ac:dyDescent="0.25">
      <c r="A10" s="13" t="s">
        <v>239</v>
      </c>
      <c r="B10" s="78">
        <v>93.302999999999997</v>
      </c>
      <c r="C10" s="78">
        <v>112.729</v>
      </c>
      <c r="D10" s="216">
        <v>113.705</v>
      </c>
      <c r="E10" s="15">
        <v>79.457999999999998</v>
      </c>
      <c r="F10" s="519">
        <v>-5.1999999999999998E-2</v>
      </c>
      <c r="G10" s="519">
        <v>0.219</v>
      </c>
      <c r="H10" s="78">
        <v>91.031999999999996</v>
      </c>
      <c r="I10" s="78">
        <v>95.11</v>
      </c>
      <c r="J10" s="78">
        <v>99.468000000000004</v>
      </c>
      <c r="K10" s="519">
        <v>7.8E-2</v>
      </c>
      <c r="L10" s="519">
        <v>0.16200000000000001</v>
      </c>
    </row>
    <row r="11" spans="1:12" x14ac:dyDescent="0.25">
      <c r="A11" s="81" t="s">
        <v>17</v>
      </c>
      <c r="B11" s="82">
        <v>384.33600000000001</v>
      </c>
      <c r="C11" s="82">
        <v>439.55</v>
      </c>
      <c r="D11" s="229">
        <v>473.08800000000002</v>
      </c>
      <c r="E11" s="25">
        <v>527.30499999999995</v>
      </c>
      <c r="F11" s="520">
        <v>0.111</v>
      </c>
      <c r="G11" s="520">
        <v>1</v>
      </c>
      <c r="H11" s="82">
        <v>545.02499999999998</v>
      </c>
      <c r="I11" s="82">
        <v>576.39800000000002</v>
      </c>
      <c r="J11" s="82">
        <v>603</v>
      </c>
      <c r="K11" s="520">
        <v>4.5999999999999999E-2</v>
      </c>
      <c r="L11" s="520">
        <v>1</v>
      </c>
    </row>
    <row r="12" spans="1:12" ht="18" x14ac:dyDescent="0.25">
      <c r="A12" s="95" t="s">
        <v>64</v>
      </c>
      <c r="B12" s="521" t="s">
        <v>14</v>
      </c>
      <c r="C12" s="521"/>
      <c r="D12" s="522"/>
      <c r="E12" s="523">
        <v>0</v>
      </c>
      <c r="F12" s="524"/>
      <c r="G12" s="524"/>
      <c r="H12" s="525">
        <v>10.199999999999999</v>
      </c>
      <c r="I12" s="526">
        <v>11.935</v>
      </c>
      <c r="J12" s="527">
        <v>12.675000000000001</v>
      </c>
      <c r="K12" s="524"/>
      <c r="L12" s="524"/>
    </row>
    <row r="13" spans="1:12" x14ac:dyDescent="0.25">
      <c r="A13" s="528"/>
      <c r="B13" s="529"/>
      <c r="C13" s="529"/>
      <c r="D13" s="529"/>
      <c r="E13" s="529"/>
      <c r="F13" s="530"/>
      <c r="G13" s="530"/>
      <c r="H13" s="529"/>
      <c r="I13" s="531"/>
      <c r="J13" s="531"/>
      <c r="K13" s="531"/>
      <c r="L13" s="531"/>
    </row>
    <row r="14" spans="1:12" x14ac:dyDescent="0.25">
      <c r="A14" s="532" t="s">
        <v>65</v>
      </c>
      <c r="B14" s="533"/>
      <c r="C14" s="533"/>
      <c r="D14" s="533"/>
      <c r="E14" s="533"/>
      <c r="F14" s="534"/>
      <c r="G14" s="534"/>
      <c r="H14" s="533"/>
      <c r="I14" s="533"/>
      <c r="J14" s="533"/>
      <c r="K14" s="533"/>
      <c r="L14" s="533"/>
    </row>
    <row r="15" spans="1:12" x14ac:dyDescent="0.25">
      <c r="A15" s="133" t="s">
        <v>66</v>
      </c>
      <c r="B15" s="110">
        <v>365.00400000000002</v>
      </c>
      <c r="C15" s="110">
        <v>424.53100000000001</v>
      </c>
      <c r="D15" s="110">
        <v>452.70299999999997</v>
      </c>
      <c r="E15" s="31">
        <v>507.25</v>
      </c>
      <c r="F15" s="535">
        <v>0.11600000000000001</v>
      </c>
      <c r="G15" s="535">
        <v>0.95899999999999996</v>
      </c>
      <c r="H15" s="110">
        <v>526.15499999999997</v>
      </c>
      <c r="I15" s="110">
        <v>556.68299999999999</v>
      </c>
      <c r="J15" s="110">
        <v>582.38199999999995</v>
      </c>
      <c r="K15" s="535">
        <v>4.7E-2</v>
      </c>
      <c r="L15" s="535">
        <v>0.96499999999999997</v>
      </c>
    </row>
    <row r="16" spans="1:12" x14ac:dyDescent="0.25">
      <c r="A16" s="13" t="s">
        <v>67</v>
      </c>
      <c r="B16" s="113">
        <v>206.89099999999999</v>
      </c>
      <c r="C16" s="75">
        <v>215.34700000000001</v>
      </c>
      <c r="D16" s="75">
        <v>230.089</v>
      </c>
      <c r="E16" s="114">
        <v>252.82</v>
      </c>
      <c r="F16" s="518">
        <v>6.9000000000000006E-2</v>
      </c>
      <c r="G16" s="518">
        <v>0.496</v>
      </c>
      <c r="H16" s="113">
        <v>263.34300000000002</v>
      </c>
      <c r="I16" s="75">
        <v>275.10399999999998</v>
      </c>
      <c r="J16" s="178">
        <v>287.70999999999998</v>
      </c>
      <c r="K16" s="518">
        <v>4.3999999999999997E-2</v>
      </c>
      <c r="L16" s="518">
        <v>0.47899999999999998</v>
      </c>
    </row>
    <row r="17" spans="1:12" x14ac:dyDescent="0.25">
      <c r="A17" s="13" t="s">
        <v>97</v>
      </c>
      <c r="B17" s="22">
        <v>158.113</v>
      </c>
      <c r="C17" s="78">
        <v>209.184</v>
      </c>
      <c r="D17" s="78">
        <v>222.614</v>
      </c>
      <c r="E17" s="15">
        <v>254.43</v>
      </c>
      <c r="F17" s="519">
        <v>0.17199999999999999</v>
      </c>
      <c r="G17" s="519">
        <v>0.46300000000000002</v>
      </c>
      <c r="H17" s="22">
        <v>262.81200000000001</v>
      </c>
      <c r="I17" s="78">
        <v>281.57900000000001</v>
      </c>
      <c r="J17" s="216">
        <v>294.67200000000003</v>
      </c>
      <c r="K17" s="519">
        <v>0.05</v>
      </c>
      <c r="L17" s="519">
        <v>0.48599999999999999</v>
      </c>
    </row>
    <row r="18" spans="1:12" x14ac:dyDescent="0.25">
      <c r="A18" s="116" t="s">
        <v>69</v>
      </c>
      <c r="B18" s="536"/>
      <c r="C18" s="119"/>
      <c r="D18" s="119"/>
      <c r="E18" s="120"/>
      <c r="F18" s="537"/>
      <c r="G18" s="537">
        <v>0</v>
      </c>
      <c r="H18" s="117"/>
      <c r="I18" s="118"/>
      <c r="J18" s="538"/>
      <c r="K18" s="537"/>
      <c r="L18" s="537">
        <v>0</v>
      </c>
    </row>
    <row r="19" spans="1:12" x14ac:dyDescent="0.25">
      <c r="A19" s="116" t="s">
        <v>70</v>
      </c>
      <c r="B19" s="123">
        <v>8.5410000000000004</v>
      </c>
      <c r="C19" s="124">
        <v>21.635000000000002</v>
      </c>
      <c r="D19" s="124">
        <v>19.606999999999999</v>
      </c>
      <c r="E19" s="125">
        <v>19.161999999999999</v>
      </c>
      <c r="F19" s="539">
        <v>0.309</v>
      </c>
      <c r="G19" s="539">
        <v>3.7999999999999999E-2</v>
      </c>
      <c r="H19" s="123">
        <v>22.004000000000001</v>
      </c>
      <c r="I19" s="124">
        <v>23.882999999999999</v>
      </c>
      <c r="J19" s="540">
        <v>25.082999999999998</v>
      </c>
      <c r="K19" s="539">
        <v>9.4E-2</v>
      </c>
      <c r="L19" s="539">
        <v>0.04</v>
      </c>
    </row>
    <row r="20" spans="1:12" x14ac:dyDescent="0.25">
      <c r="A20" s="116" t="s">
        <v>111</v>
      </c>
      <c r="B20" s="123">
        <v>14.26</v>
      </c>
      <c r="C20" s="124">
        <v>13.721</v>
      </c>
      <c r="D20" s="124">
        <v>16.725999999999999</v>
      </c>
      <c r="E20" s="125">
        <v>23.995999999999999</v>
      </c>
      <c r="F20" s="539">
        <v>0.189</v>
      </c>
      <c r="G20" s="539">
        <v>3.7999999999999999E-2</v>
      </c>
      <c r="H20" s="123">
        <v>20.239999999999998</v>
      </c>
      <c r="I20" s="124">
        <v>21.844999999999999</v>
      </c>
      <c r="J20" s="540">
        <v>22.85</v>
      </c>
      <c r="K20" s="539">
        <v>-1.6E-2</v>
      </c>
      <c r="L20" s="539">
        <v>3.9E-2</v>
      </c>
    </row>
    <row r="21" spans="1:12" ht="18" x14ac:dyDescent="0.25">
      <c r="A21" s="116" t="s">
        <v>72</v>
      </c>
      <c r="B21" s="123">
        <v>1.4259999999999999</v>
      </c>
      <c r="C21" s="124">
        <v>1.105</v>
      </c>
      <c r="D21" s="124">
        <v>5.6890000000000001</v>
      </c>
      <c r="E21" s="125">
        <v>14.214</v>
      </c>
      <c r="F21" s="539">
        <v>1.1519999999999999</v>
      </c>
      <c r="G21" s="539">
        <v>1.2E-2</v>
      </c>
      <c r="H21" s="123">
        <v>23.823</v>
      </c>
      <c r="I21" s="124">
        <v>26.084</v>
      </c>
      <c r="J21" s="540">
        <v>27.280999999999999</v>
      </c>
      <c r="K21" s="539">
        <v>0.24299999999999999</v>
      </c>
      <c r="L21" s="539">
        <v>4.1000000000000002E-2</v>
      </c>
    </row>
    <row r="22" spans="1:12" x14ac:dyDescent="0.25">
      <c r="A22" s="116" t="s">
        <v>74</v>
      </c>
      <c r="B22" s="123">
        <v>88.367999999999995</v>
      </c>
      <c r="C22" s="124">
        <v>107.599</v>
      </c>
      <c r="D22" s="124">
        <v>108.345</v>
      </c>
      <c r="E22" s="125">
        <v>67.757999999999996</v>
      </c>
      <c r="F22" s="539">
        <v>-8.5000000000000006E-2</v>
      </c>
      <c r="G22" s="539">
        <v>0.20399999999999999</v>
      </c>
      <c r="H22" s="123">
        <v>75.632000000000005</v>
      </c>
      <c r="I22" s="124">
        <v>79.02</v>
      </c>
      <c r="J22" s="540">
        <v>82.641000000000005</v>
      </c>
      <c r="K22" s="539">
        <v>6.8000000000000005E-2</v>
      </c>
      <c r="L22" s="539">
        <v>0.13500000000000001</v>
      </c>
    </row>
    <row r="23" spans="1:12" x14ac:dyDescent="0.25">
      <c r="A23" s="116" t="s">
        <v>123</v>
      </c>
      <c r="B23" s="123">
        <v>9.827</v>
      </c>
      <c r="C23" s="124">
        <v>8.6969999999999992</v>
      </c>
      <c r="D23" s="124">
        <v>12.122999999999999</v>
      </c>
      <c r="E23" s="125">
        <v>17.657</v>
      </c>
      <c r="F23" s="539">
        <v>0.216</v>
      </c>
      <c r="G23" s="539">
        <v>2.5999999999999999E-2</v>
      </c>
      <c r="H23" s="123">
        <v>17.795999999999999</v>
      </c>
      <c r="I23" s="124">
        <v>19.013999999999999</v>
      </c>
      <c r="J23" s="540">
        <v>19.884</v>
      </c>
      <c r="K23" s="539">
        <v>0.04</v>
      </c>
      <c r="L23" s="539">
        <v>3.3000000000000002E-2</v>
      </c>
    </row>
    <row r="24" spans="1:12" x14ac:dyDescent="0.25">
      <c r="A24" s="116" t="s">
        <v>75</v>
      </c>
      <c r="B24" s="128">
        <v>8.0050000000000008</v>
      </c>
      <c r="C24" s="129">
        <v>16.856000000000002</v>
      </c>
      <c r="D24" s="129">
        <v>24.193000000000001</v>
      </c>
      <c r="E24" s="130">
        <v>48.034999999999997</v>
      </c>
      <c r="F24" s="541">
        <v>0.81699999999999995</v>
      </c>
      <c r="G24" s="541">
        <v>5.2999999999999999E-2</v>
      </c>
      <c r="H24" s="128">
        <v>36.354999999999997</v>
      </c>
      <c r="I24" s="129">
        <v>39.167999999999999</v>
      </c>
      <c r="J24" s="542">
        <v>40.988999999999997</v>
      </c>
      <c r="K24" s="541">
        <v>-5.1999999999999998E-2</v>
      </c>
      <c r="L24" s="541">
        <v>7.2999999999999995E-2</v>
      </c>
    </row>
    <row r="25" spans="1:12" x14ac:dyDescent="0.25">
      <c r="A25" s="133" t="s">
        <v>100</v>
      </c>
      <c r="B25" s="134">
        <v>13.912000000000001</v>
      </c>
      <c r="C25" s="134">
        <v>11.763999999999999</v>
      </c>
      <c r="D25" s="134">
        <v>14.096</v>
      </c>
      <c r="E25" s="135">
        <v>14.653</v>
      </c>
      <c r="F25" s="543">
        <v>1.7000000000000001E-2</v>
      </c>
      <c r="G25" s="543">
        <v>0.03</v>
      </c>
      <c r="H25" s="187">
        <v>15.311</v>
      </c>
      <c r="I25" s="134">
        <v>15.997</v>
      </c>
      <c r="J25" s="134">
        <v>16.73</v>
      </c>
      <c r="K25" s="544">
        <v>4.4999999999999998E-2</v>
      </c>
      <c r="L25" s="544">
        <v>2.8000000000000001E-2</v>
      </c>
    </row>
    <row r="26" spans="1:12" x14ac:dyDescent="0.25">
      <c r="A26" s="13" t="s">
        <v>77</v>
      </c>
      <c r="B26" s="113">
        <v>0</v>
      </c>
      <c r="C26" s="75">
        <v>1.4999999999999999E-2</v>
      </c>
      <c r="D26" s="75">
        <v>2E-3</v>
      </c>
      <c r="E26" s="114">
        <v>0</v>
      </c>
      <c r="F26" s="518">
        <v>0</v>
      </c>
      <c r="G26" s="518">
        <v>0</v>
      </c>
      <c r="H26" s="113">
        <v>0</v>
      </c>
      <c r="I26" s="75">
        <v>0</v>
      </c>
      <c r="J26" s="178">
        <v>0</v>
      </c>
      <c r="K26" s="518">
        <v>0</v>
      </c>
      <c r="L26" s="518">
        <v>0</v>
      </c>
    </row>
    <row r="27" spans="1:12" ht="18" x14ac:dyDescent="0.25">
      <c r="A27" s="13" t="s">
        <v>78</v>
      </c>
      <c r="B27" s="22">
        <v>1.3680000000000001</v>
      </c>
      <c r="C27" s="78">
        <v>1.4430000000000001</v>
      </c>
      <c r="D27" s="78">
        <v>1.5149999999999999</v>
      </c>
      <c r="E27" s="15">
        <v>1.5820000000000001</v>
      </c>
      <c r="F27" s="519">
        <v>0.05</v>
      </c>
      <c r="G27" s="519">
        <v>3.0000000000000001E-3</v>
      </c>
      <c r="H27" s="22">
        <v>1.653</v>
      </c>
      <c r="I27" s="78">
        <v>1.7270000000000001</v>
      </c>
      <c r="J27" s="216">
        <v>1.806</v>
      </c>
      <c r="K27" s="519">
        <v>4.4999999999999998E-2</v>
      </c>
      <c r="L27" s="519">
        <v>3.0000000000000001E-3</v>
      </c>
    </row>
    <row r="28" spans="1:12" x14ac:dyDescent="0.25">
      <c r="A28" s="13" t="s">
        <v>82</v>
      </c>
      <c r="B28" s="138">
        <v>12.544</v>
      </c>
      <c r="C28" s="139">
        <v>10.305999999999999</v>
      </c>
      <c r="D28" s="139">
        <v>12.579000000000001</v>
      </c>
      <c r="E28" s="140">
        <v>13.071</v>
      </c>
      <c r="F28" s="545">
        <v>1.4E-2</v>
      </c>
      <c r="G28" s="545">
        <v>2.7E-2</v>
      </c>
      <c r="H28" s="138">
        <v>13.657999999999999</v>
      </c>
      <c r="I28" s="139">
        <v>14.27</v>
      </c>
      <c r="J28" s="219">
        <v>14.923999999999999</v>
      </c>
      <c r="K28" s="545">
        <v>4.4999999999999998E-2</v>
      </c>
      <c r="L28" s="545">
        <v>2.5000000000000001E-2</v>
      </c>
    </row>
    <row r="29" spans="1:12" ht="18" x14ac:dyDescent="0.25">
      <c r="A29" s="133" t="s">
        <v>83</v>
      </c>
      <c r="B29" s="134">
        <v>4.7869999999999999</v>
      </c>
      <c r="C29" s="134">
        <v>3.1989999999999998</v>
      </c>
      <c r="D29" s="134">
        <v>6.1740000000000004</v>
      </c>
      <c r="E29" s="135">
        <v>5.4020000000000001</v>
      </c>
      <c r="F29" s="543">
        <v>4.1000000000000002E-2</v>
      </c>
      <c r="G29" s="543">
        <v>1.0999999999999999E-2</v>
      </c>
      <c r="H29" s="187">
        <v>3.5590000000000002</v>
      </c>
      <c r="I29" s="134">
        <v>3.718</v>
      </c>
      <c r="J29" s="134">
        <v>3.8879999999999999</v>
      </c>
      <c r="K29" s="544">
        <v>-0.104</v>
      </c>
      <c r="L29" s="544">
        <v>7.0000000000000001E-3</v>
      </c>
    </row>
    <row r="30" spans="1:12" ht="18" x14ac:dyDescent="0.25">
      <c r="A30" s="13" t="s">
        <v>84</v>
      </c>
      <c r="B30" s="113">
        <v>0</v>
      </c>
      <c r="C30" s="75">
        <v>0</v>
      </c>
      <c r="D30" s="75">
        <v>9.9000000000000005E-2</v>
      </c>
      <c r="E30" s="114">
        <v>0</v>
      </c>
      <c r="F30" s="518">
        <v>0</v>
      </c>
      <c r="G30" s="518">
        <v>0</v>
      </c>
      <c r="H30" s="113">
        <v>0</v>
      </c>
      <c r="I30" s="75">
        <v>0</v>
      </c>
      <c r="J30" s="75">
        <v>0</v>
      </c>
      <c r="K30" s="518">
        <v>0</v>
      </c>
      <c r="L30" s="518">
        <v>0</v>
      </c>
    </row>
    <row r="31" spans="1:12" x14ac:dyDescent="0.25">
      <c r="A31" s="13" t="s">
        <v>85</v>
      </c>
      <c r="B31" s="138">
        <v>4.7869999999999999</v>
      </c>
      <c r="C31" s="139">
        <v>3.1989999999999998</v>
      </c>
      <c r="D31" s="139">
        <v>6.0750000000000002</v>
      </c>
      <c r="E31" s="140">
        <v>5.4020000000000001</v>
      </c>
      <c r="F31" s="545">
        <v>4.1000000000000002E-2</v>
      </c>
      <c r="G31" s="545">
        <v>1.0999999999999999E-2</v>
      </c>
      <c r="H31" s="138">
        <v>3.5590000000000002</v>
      </c>
      <c r="I31" s="139">
        <v>3.718</v>
      </c>
      <c r="J31" s="139">
        <v>3.8879999999999999</v>
      </c>
      <c r="K31" s="545">
        <v>-0.104</v>
      </c>
      <c r="L31" s="545">
        <v>7.0000000000000001E-3</v>
      </c>
    </row>
    <row r="32" spans="1:12" ht="18" x14ac:dyDescent="0.25">
      <c r="A32" s="148" t="s">
        <v>87</v>
      </c>
      <c r="B32" s="149">
        <v>0.63300000000000001</v>
      </c>
      <c r="C32" s="149">
        <v>5.6000000000000001E-2</v>
      </c>
      <c r="D32" s="149">
        <v>0.115</v>
      </c>
      <c r="E32" s="150">
        <v>0</v>
      </c>
      <c r="F32" s="546">
        <v>-1</v>
      </c>
      <c r="G32" s="546">
        <v>0</v>
      </c>
      <c r="H32" s="227">
        <v>0</v>
      </c>
      <c r="I32" s="149">
        <v>0</v>
      </c>
      <c r="J32" s="228">
        <v>0</v>
      </c>
      <c r="K32" s="546">
        <v>0</v>
      </c>
      <c r="L32" s="546">
        <v>0</v>
      </c>
    </row>
    <row r="33" spans="1:12" x14ac:dyDescent="0.25">
      <c r="A33" s="153" t="s">
        <v>17</v>
      </c>
      <c r="B33" s="82">
        <v>384.33600000000001</v>
      </c>
      <c r="C33" s="82">
        <v>439.55</v>
      </c>
      <c r="D33" s="82">
        <v>473.08800000000002</v>
      </c>
      <c r="E33" s="25">
        <v>527.30499999999995</v>
      </c>
      <c r="F33" s="547">
        <v>0.111</v>
      </c>
      <c r="G33" s="547">
        <v>1</v>
      </c>
      <c r="H33" s="82">
        <v>545.02499999999998</v>
      </c>
      <c r="I33" s="82">
        <v>576.39800000000002</v>
      </c>
      <c r="J33" s="82">
        <v>603</v>
      </c>
      <c r="K33" s="547">
        <v>4.5999999999999999E-2</v>
      </c>
      <c r="L33" s="547">
        <v>1</v>
      </c>
    </row>
    <row r="34" spans="1:12" ht="36" x14ac:dyDescent="0.25">
      <c r="A34" s="548" t="s">
        <v>240</v>
      </c>
      <c r="B34" s="549">
        <v>7.0000000000000001E-3</v>
      </c>
      <c r="C34" s="549">
        <v>7.0000000000000001E-3</v>
      </c>
      <c r="D34" s="550">
        <v>5.0000000000000001E-3</v>
      </c>
      <c r="E34" s="549">
        <v>7.0000000000000001E-3</v>
      </c>
      <c r="F34" s="551">
        <v>0</v>
      </c>
      <c r="G34" s="551">
        <v>0</v>
      </c>
      <c r="H34" s="549">
        <v>7.0000000000000001E-3</v>
      </c>
      <c r="I34" s="549">
        <v>7.0000000000000001E-3</v>
      </c>
      <c r="J34" s="549">
        <v>7.0000000000000001E-3</v>
      </c>
      <c r="K34" s="551">
        <v>0</v>
      </c>
      <c r="L34" s="551">
        <v>0</v>
      </c>
    </row>
    <row r="35" spans="1:12" x14ac:dyDescent="0.25">
      <c r="A35" s="159"/>
      <c r="B35" s="552"/>
      <c r="C35" s="552"/>
      <c r="D35" s="552"/>
      <c r="E35" s="552"/>
      <c r="F35" s="552"/>
      <c r="G35" s="552">
        <v>0</v>
      </c>
      <c r="H35" s="552"/>
      <c r="I35" s="552"/>
      <c r="J35" s="552"/>
      <c r="K35" s="552"/>
      <c r="L35" s="552">
        <v>0</v>
      </c>
    </row>
    <row r="36" spans="1:12" x14ac:dyDescent="0.25">
      <c r="A36" s="553" t="s">
        <v>241</v>
      </c>
      <c r="B36" s="554"/>
      <c r="C36" s="555"/>
      <c r="D36" s="555"/>
      <c r="E36" s="556"/>
      <c r="F36" s="557"/>
      <c r="G36" s="557"/>
      <c r="H36" s="556"/>
      <c r="I36" s="557"/>
      <c r="J36" s="557"/>
      <c r="K36" s="556"/>
      <c r="L36" s="557"/>
    </row>
    <row r="37" spans="1:12" x14ac:dyDescent="0.25">
      <c r="A37" s="558" t="s">
        <v>82</v>
      </c>
      <c r="B37" s="559"/>
      <c r="C37" s="559"/>
      <c r="D37" s="559"/>
      <c r="E37" s="559"/>
      <c r="F37" s="560"/>
      <c r="G37" s="560"/>
      <c r="H37" s="559"/>
      <c r="I37" s="559"/>
      <c r="J37" s="559"/>
      <c r="K37" s="560"/>
      <c r="L37" s="561"/>
    </row>
    <row r="38" spans="1:12" x14ac:dyDescent="0.25">
      <c r="A38" s="381" t="s">
        <v>150</v>
      </c>
      <c r="B38" s="562"/>
      <c r="C38" s="562"/>
      <c r="D38" s="562"/>
      <c r="E38" s="562"/>
      <c r="F38" s="384"/>
      <c r="G38" s="384"/>
      <c r="H38" s="562"/>
      <c r="I38" s="562"/>
      <c r="J38" s="562"/>
      <c r="K38" s="384"/>
      <c r="L38" s="385"/>
    </row>
    <row r="39" spans="1:12" x14ac:dyDescent="0.25">
      <c r="A39" s="386" t="s">
        <v>151</v>
      </c>
      <c r="B39" s="563">
        <v>2.0179999999999998</v>
      </c>
      <c r="C39" s="563">
        <v>0.76400000000000001</v>
      </c>
      <c r="D39" s="563">
        <v>1.444</v>
      </c>
      <c r="E39" s="563">
        <v>0.25600000000000001</v>
      </c>
      <c r="F39" s="389">
        <v>-0.498</v>
      </c>
      <c r="G39" s="389">
        <v>2E-3</v>
      </c>
      <c r="H39" s="563">
        <v>0.26700000000000002</v>
      </c>
      <c r="I39" s="563">
        <v>0.27900000000000003</v>
      </c>
      <c r="J39" s="563">
        <v>0.29199999999999998</v>
      </c>
      <c r="K39" s="389">
        <v>4.4999999999999998E-2</v>
      </c>
      <c r="L39" s="390">
        <v>0</v>
      </c>
    </row>
    <row r="40" spans="1:12" x14ac:dyDescent="0.25">
      <c r="A40" s="391" t="s">
        <v>152</v>
      </c>
      <c r="B40" s="564">
        <v>2.0179999999999998</v>
      </c>
      <c r="C40" s="565">
        <v>0.76400000000000001</v>
      </c>
      <c r="D40" s="565">
        <v>1.444</v>
      </c>
      <c r="E40" s="565">
        <v>0.25600000000000001</v>
      </c>
      <c r="F40" s="395">
        <v>-0.498</v>
      </c>
      <c r="G40" s="395">
        <v>2E-3</v>
      </c>
      <c r="H40" s="565">
        <v>0.26700000000000002</v>
      </c>
      <c r="I40" s="565">
        <v>0.27900000000000003</v>
      </c>
      <c r="J40" s="565">
        <v>0.29199999999999998</v>
      </c>
      <c r="K40" s="395">
        <v>4.4999999999999998E-2</v>
      </c>
      <c r="L40" s="396">
        <v>0</v>
      </c>
    </row>
    <row r="41" spans="1:12" x14ac:dyDescent="0.25">
      <c r="A41" s="381" t="s">
        <v>153</v>
      </c>
      <c r="B41" s="562"/>
      <c r="C41" s="562"/>
      <c r="D41" s="562"/>
      <c r="E41" s="562"/>
      <c r="F41" s="384"/>
      <c r="G41" s="384"/>
      <c r="H41" s="562"/>
      <c r="I41" s="562"/>
      <c r="J41" s="562"/>
      <c r="K41" s="384"/>
      <c r="L41" s="385"/>
    </row>
    <row r="42" spans="1:12" x14ac:dyDescent="0.25">
      <c r="A42" s="386" t="s">
        <v>151</v>
      </c>
      <c r="B42" s="563">
        <v>10.526</v>
      </c>
      <c r="C42" s="563">
        <v>9.5419999999999998</v>
      </c>
      <c r="D42" s="563">
        <v>11.135</v>
      </c>
      <c r="E42" s="563">
        <v>12.815</v>
      </c>
      <c r="F42" s="389">
        <v>6.8000000000000005E-2</v>
      </c>
      <c r="G42" s="389">
        <v>2.4E-2</v>
      </c>
      <c r="H42" s="563">
        <v>13.391</v>
      </c>
      <c r="I42" s="563">
        <v>13.991</v>
      </c>
      <c r="J42" s="563">
        <v>14.632</v>
      </c>
      <c r="K42" s="389">
        <v>4.4999999999999998E-2</v>
      </c>
      <c r="L42" s="390">
        <v>2.4E-2</v>
      </c>
    </row>
    <row r="43" spans="1:12" x14ac:dyDescent="0.25">
      <c r="A43" s="391" t="s">
        <v>154</v>
      </c>
      <c r="B43" s="564">
        <v>10.526</v>
      </c>
      <c r="C43" s="565">
        <v>9.5419999999999998</v>
      </c>
      <c r="D43" s="565">
        <v>11.135</v>
      </c>
      <c r="E43" s="565">
        <v>12.815</v>
      </c>
      <c r="F43" s="395">
        <v>6.8000000000000005E-2</v>
      </c>
      <c r="G43" s="395">
        <v>2.4E-2</v>
      </c>
      <c r="H43" s="565">
        <v>13.391</v>
      </c>
      <c r="I43" s="565">
        <v>13.991</v>
      </c>
      <c r="J43" s="565">
        <v>14.632</v>
      </c>
      <c r="K43" s="395">
        <v>4.4999999999999998E-2</v>
      </c>
      <c r="L43" s="396">
        <v>2.4E-2</v>
      </c>
    </row>
    <row r="44" spans="1:12" x14ac:dyDescent="0.25">
      <c r="A44" s="381" t="s">
        <v>78</v>
      </c>
      <c r="B44" s="562"/>
      <c r="C44" s="562"/>
      <c r="D44" s="562"/>
      <c r="E44" s="562"/>
      <c r="F44" s="384"/>
      <c r="G44" s="384"/>
      <c r="H44" s="562"/>
      <c r="I44" s="562"/>
      <c r="J44" s="562"/>
      <c r="K44" s="384"/>
      <c r="L44" s="385"/>
    </row>
    <row r="45" spans="1:12" x14ac:dyDescent="0.25">
      <c r="A45" s="381" t="s">
        <v>156</v>
      </c>
      <c r="B45" s="562"/>
      <c r="C45" s="562"/>
      <c r="D45" s="562"/>
      <c r="E45" s="562"/>
      <c r="F45" s="384"/>
      <c r="G45" s="384"/>
      <c r="H45" s="562"/>
      <c r="I45" s="562"/>
      <c r="J45" s="562"/>
      <c r="K45" s="384"/>
      <c r="L45" s="385"/>
    </row>
    <row r="46" spans="1:12" x14ac:dyDescent="0.25">
      <c r="A46" s="386" t="s">
        <v>151</v>
      </c>
      <c r="B46" s="563">
        <v>1.3680000000000001</v>
      </c>
      <c r="C46" s="563">
        <v>1.4430000000000001</v>
      </c>
      <c r="D46" s="563">
        <v>1.5149999999999999</v>
      </c>
      <c r="E46" s="563">
        <v>1.5820000000000001</v>
      </c>
      <c r="F46" s="389">
        <v>0.05</v>
      </c>
      <c r="G46" s="389">
        <v>3.0000000000000001E-3</v>
      </c>
      <c r="H46" s="563">
        <v>1.653</v>
      </c>
      <c r="I46" s="563">
        <v>1.7270000000000001</v>
      </c>
      <c r="J46" s="563">
        <v>1.806</v>
      </c>
      <c r="K46" s="389">
        <v>4.4999999999999998E-2</v>
      </c>
      <c r="L46" s="390">
        <v>3.0000000000000001E-3</v>
      </c>
    </row>
    <row r="47" spans="1:12" x14ac:dyDescent="0.25">
      <c r="A47" s="391" t="s">
        <v>157</v>
      </c>
      <c r="B47" s="564">
        <v>1.3680000000000001</v>
      </c>
      <c r="C47" s="565">
        <v>1.4430000000000001</v>
      </c>
      <c r="D47" s="565">
        <v>1.5149999999999999</v>
      </c>
      <c r="E47" s="565">
        <v>1.5820000000000001</v>
      </c>
      <c r="F47" s="395">
        <v>0.05</v>
      </c>
      <c r="G47" s="395">
        <v>3.0000000000000001E-3</v>
      </c>
      <c r="H47" s="565">
        <v>1.653</v>
      </c>
      <c r="I47" s="565">
        <v>1.7270000000000001</v>
      </c>
      <c r="J47" s="565">
        <v>1.806</v>
      </c>
      <c r="K47" s="395">
        <v>4.4999999999999998E-2</v>
      </c>
      <c r="L47" s="396">
        <v>3.0000000000000001E-3</v>
      </c>
    </row>
    <row r="48" spans="1:12" x14ac:dyDescent="0.25">
      <c r="A48" s="381" t="s">
        <v>77</v>
      </c>
      <c r="B48" s="562"/>
      <c r="C48" s="562"/>
      <c r="D48" s="562"/>
      <c r="E48" s="562"/>
      <c r="F48" s="384"/>
      <c r="G48" s="384"/>
      <c r="H48" s="562"/>
      <c r="I48" s="562"/>
      <c r="J48" s="562"/>
      <c r="K48" s="384"/>
      <c r="L48" s="385"/>
    </row>
    <row r="49" spans="1:12" x14ac:dyDescent="0.25">
      <c r="A49" s="381" t="s">
        <v>184</v>
      </c>
      <c r="B49" s="562"/>
      <c r="C49" s="562"/>
      <c r="D49" s="562"/>
      <c r="E49" s="562"/>
      <c r="F49" s="384"/>
      <c r="G49" s="384"/>
      <c r="H49" s="562"/>
      <c r="I49" s="562"/>
      <c r="J49" s="562"/>
      <c r="K49" s="384"/>
      <c r="L49" s="385"/>
    </row>
    <row r="50" spans="1:12" x14ac:dyDescent="0.25">
      <c r="A50" s="386" t="s">
        <v>151</v>
      </c>
      <c r="B50" s="563">
        <v>0</v>
      </c>
      <c r="C50" s="563">
        <v>1.4999999999999999E-2</v>
      </c>
      <c r="D50" s="563">
        <v>2E-3</v>
      </c>
      <c r="E50" s="563">
        <v>0</v>
      </c>
      <c r="F50" s="389">
        <v>0</v>
      </c>
      <c r="G50" s="389">
        <v>0</v>
      </c>
      <c r="H50" s="563">
        <v>0</v>
      </c>
      <c r="I50" s="563">
        <v>0</v>
      </c>
      <c r="J50" s="563">
        <v>0</v>
      </c>
      <c r="K50" s="389">
        <v>0</v>
      </c>
      <c r="L50" s="390">
        <v>0</v>
      </c>
    </row>
    <row r="51" spans="1:12" x14ac:dyDescent="0.25">
      <c r="A51" s="566" t="s">
        <v>185</v>
      </c>
      <c r="B51" s="567">
        <v>0</v>
      </c>
      <c r="C51" s="568">
        <v>1.4999999999999999E-2</v>
      </c>
      <c r="D51" s="568">
        <v>2E-3</v>
      </c>
      <c r="E51" s="568">
        <v>0</v>
      </c>
      <c r="F51" s="569">
        <v>0</v>
      </c>
      <c r="G51" s="569">
        <v>0</v>
      </c>
      <c r="H51" s="568">
        <v>0</v>
      </c>
      <c r="I51" s="568">
        <v>0</v>
      </c>
      <c r="J51" s="568">
        <v>0</v>
      </c>
      <c r="K51" s="569">
        <v>0</v>
      </c>
      <c r="L51" s="570">
        <v>0</v>
      </c>
    </row>
    <row r="52" spans="1:12" x14ac:dyDescent="0.25">
      <c r="A52" s="571"/>
      <c r="B52" s="571"/>
      <c r="C52" s="571"/>
      <c r="D52" s="572"/>
      <c r="E52" s="572"/>
      <c r="F52" s="572"/>
      <c r="G52" s="572"/>
      <c r="H52" s="571"/>
      <c r="I52" s="571"/>
      <c r="J52" s="572"/>
      <c r="K52" s="572"/>
      <c r="L52" s="572"/>
    </row>
    <row r="53" spans="1:12" x14ac:dyDescent="0.25">
      <c r="A53" s="571"/>
      <c r="B53" s="571"/>
      <c r="C53" s="571"/>
      <c r="D53" s="572"/>
      <c r="E53" s="572"/>
      <c r="F53" s="572"/>
      <c r="G53" s="572"/>
      <c r="H53" s="571"/>
      <c r="I53" s="571"/>
      <c r="J53" s="572"/>
      <c r="K53" s="572"/>
      <c r="L53" s="5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7133-CC75-4316-ACD9-CEFD610CFB4C}">
  <sheetPr codeName="Sheet11"/>
  <dimension ref="A1:L40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242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243</v>
      </c>
      <c r="B6" s="75">
        <v>9.8859999999999992</v>
      </c>
      <c r="C6" s="75">
        <v>9.66</v>
      </c>
      <c r="D6" s="178">
        <v>12.102</v>
      </c>
      <c r="E6" s="114">
        <v>15.843999999999999</v>
      </c>
      <c r="F6" s="518">
        <v>0.17</v>
      </c>
      <c r="G6" s="518">
        <v>0.16300000000000001</v>
      </c>
      <c r="H6" s="75">
        <v>15.964</v>
      </c>
      <c r="I6" s="75">
        <v>16.670999999999999</v>
      </c>
      <c r="J6" s="75">
        <v>17.420000000000002</v>
      </c>
      <c r="K6" s="518">
        <v>3.2000000000000001E-2</v>
      </c>
      <c r="L6" s="518">
        <v>0.17399999999999999</v>
      </c>
    </row>
    <row r="7" spans="1:12" x14ac:dyDescent="0.25">
      <c r="A7" s="13" t="s">
        <v>244</v>
      </c>
      <c r="B7" s="78">
        <v>10.721</v>
      </c>
      <c r="C7" s="78">
        <v>11.433</v>
      </c>
      <c r="D7" s="216">
        <v>14.26</v>
      </c>
      <c r="E7" s="15">
        <v>17.277000000000001</v>
      </c>
      <c r="F7" s="519">
        <v>0.17199999999999999</v>
      </c>
      <c r="G7" s="519">
        <v>0.184</v>
      </c>
      <c r="H7" s="78">
        <v>20.14</v>
      </c>
      <c r="I7" s="78">
        <v>19.661999999999999</v>
      </c>
      <c r="J7" s="78">
        <v>21.241</v>
      </c>
      <c r="K7" s="519">
        <v>7.0999999999999994E-2</v>
      </c>
      <c r="L7" s="519">
        <v>0.20699999999999999</v>
      </c>
    </row>
    <row r="8" spans="1:12" ht="18" x14ac:dyDescent="0.25">
      <c r="A8" s="13" t="s">
        <v>245</v>
      </c>
      <c r="B8" s="78">
        <v>12.776999999999999</v>
      </c>
      <c r="C8" s="78">
        <v>16.483000000000001</v>
      </c>
      <c r="D8" s="216">
        <v>17.117999999999999</v>
      </c>
      <c r="E8" s="15">
        <v>26.553000000000001</v>
      </c>
      <c r="F8" s="519">
        <v>0.27600000000000002</v>
      </c>
      <c r="G8" s="519">
        <v>0.25</v>
      </c>
      <c r="H8" s="78">
        <v>19.98</v>
      </c>
      <c r="I8" s="78">
        <v>21.974</v>
      </c>
      <c r="J8" s="78">
        <v>23.026</v>
      </c>
      <c r="K8" s="519">
        <v>-4.5999999999999999E-2</v>
      </c>
      <c r="L8" s="519">
        <v>0.24199999999999999</v>
      </c>
    </row>
    <row r="9" spans="1:12" x14ac:dyDescent="0.25">
      <c r="A9" s="13" t="s">
        <v>246</v>
      </c>
      <c r="B9" s="78">
        <v>7.1749999999999998</v>
      </c>
      <c r="C9" s="78">
        <v>7.968</v>
      </c>
      <c r="D9" s="216">
        <v>10.042999999999999</v>
      </c>
      <c r="E9" s="15">
        <v>8.1530000000000005</v>
      </c>
      <c r="F9" s="519">
        <v>4.3999999999999997E-2</v>
      </c>
      <c r="G9" s="519">
        <v>0.114</v>
      </c>
      <c r="H9" s="78">
        <v>10.647</v>
      </c>
      <c r="I9" s="78">
        <v>11.214</v>
      </c>
      <c r="J9" s="78">
        <v>11.819000000000001</v>
      </c>
      <c r="K9" s="519">
        <v>0.13200000000000001</v>
      </c>
      <c r="L9" s="519">
        <v>0.11</v>
      </c>
    </row>
    <row r="10" spans="1:12" x14ac:dyDescent="0.25">
      <c r="A10" s="13" t="s">
        <v>247</v>
      </c>
      <c r="B10" s="78">
        <v>12.096</v>
      </c>
      <c r="C10" s="78">
        <v>13.145</v>
      </c>
      <c r="D10" s="216">
        <v>16.087</v>
      </c>
      <c r="E10" s="15">
        <v>13.406000000000001</v>
      </c>
      <c r="F10" s="519">
        <v>3.5000000000000003E-2</v>
      </c>
      <c r="G10" s="519">
        <v>0.188</v>
      </c>
      <c r="H10" s="78">
        <v>14.301</v>
      </c>
      <c r="I10" s="78">
        <v>14.901</v>
      </c>
      <c r="J10" s="78">
        <v>15.622</v>
      </c>
      <c r="K10" s="519">
        <v>5.1999999999999998E-2</v>
      </c>
      <c r="L10" s="519">
        <v>0.154</v>
      </c>
    </row>
    <row r="11" spans="1:12" ht="18" x14ac:dyDescent="0.25">
      <c r="A11" s="13" t="s">
        <v>248</v>
      </c>
      <c r="B11" s="78">
        <v>4.9589999999999996</v>
      </c>
      <c r="C11" s="78">
        <v>6.0510000000000002</v>
      </c>
      <c r="D11" s="216">
        <v>8.9109999999999996</v>
      </c>
      <c r="E11" s="15">
        <v>9.7899999999999991</v>
      </c>
      <c r="F11" s="519">
        <v>0.254</v>
      </c>
      <c r="G11" s="519">
        <v>0.10199999999999999</v>
      </c>
      <c r="H11" s="78">
        <v>10.632999999999999</v>
      </c>
      <c r="I11" s="78">
        <v>11.121</v>
      </c>
      <c r="J11" s="78">
        <v>11.538</v>
      </c>
      <c r="K11" s="519">
        <v>5.6000000000000001E-2</v>
      </c>
      <c r="L11" s="519">
        <v>0.114</v>
      </c>
    </row>
    <row r="12" spans="1:12" x14ac:dyDescent="0.25">
      <c r="A12" s="81" t="s">
        <v>17</v>
      </c>
      <c r="B12" s="82">
        <v>57.613999999999997</v>
      </c>
      <c r="C12" s="82">
        <v>64.739999999999995</v>
      </c>
      <c r="D12" s="229">
        <v>78.521000000000001</v>
      </c>
      <c r="E12" s="25">
        <v>91.022999999999996</v>
      </c>
      <c r="F12" s="520">
        <v>0.16500000000000001</v>
      </c>
      <c r="G12" s="520">
        <v>1</v>
      </c>
      <c r="H12" s="82">
        <v>91.665000000000006</v>
      </c>
      <c r="I12" s="82">
        <v>95.543000000000006</v>
      </c>
      <c r="J12" s="82">
        <v>100.666</v>
      </c>
      <c r="K12" s="520">
        <v>3.4000000000000002E-2</v>
      </c>
      <c r="L12" s="520">
        <v>1</v>
      </c>
    </row>
    <row r="13" spans="1:12" ht="18" x14ac:dyDescent="0.25">
      <c r="A13" s="95" t="s">
        <v>64</v>
      </c>
      <c r="B13" s="521" t="s">
        <v>14</v>
      </c>
      <c r="C13" s="521"/>
      <c r="D13" s="522"/>
      <c r="E13" s="523">
        <v>0</v>
      </c>
      <c r="F13" s="524"/>
      <c r="G13" s="524"/>
      <c r="H13" s="525">
        <v>-4.95</v>
      </c>
      <c r="I13" s="526">
        <v>-5.45</v>
      </c>
      <c r="J13" s="527">
        <v>-4.95</v>
      </c>
      <c r="K13" s="524"/>
      <c r="L13" s="524"/>
    </row>
    <row r="14" spans="1:12" x14ac:dyDescent="0.25">
      <c r="A14" s="528"/>
      <c r="B14" s="529"/>
      <c r="C14" s="529"/>
      <c r="D14" s="529"/>
      <c r="E14" s="529"/>
      <c r="F14" s="530"/>
      <c r="G14" s="530"/>
      <c r="H14" s="529"/>
      <c r="I14" s="531"/>
      <c r="J14" s="108"/>
      <c r="K14" s="573"/>
      <c r="L14" s="531"/>
    </row>
    <row r="15" spans="1:12" x14ac:dyDescent="0.25">
      <c r="A15" s="532" t="s">
        <v>65</v>
      </c>
      <c r="B15" s="533"/>
      <c r="C15" s="533"/>
      <c r="D15" s="533"/>
      <c r="E15" s="533"/>
      <c r="F15" s="534"/>
      <c r="G15" s="534"/>
      <c r="H15" s="533"/>
      <c r="I15" s="533"/>
      <c r="J15" s="574"/>
      <c r="K15" s="575"/>
      <c r="L15" s="533"/>
    </row>
    <row r="16" spans="1:12" x14ac:dyDescent="0.25">
      <c r="A16" s="133" t="s">
        <v>66</v>
      </c>
      <c r="B16" s="110">
        <v>56.899000000000001</v>
      </c>
      <c r="C16" s="110">
        <v>64.239000000000004</v>
      </c>
      <c r="D16" s="110">
        <v>78.094999999999999</v>
      </c>
      <c r="E16" s="31">
        <v>90.768000000000001</v>
      </c>
      <c r="F16" s="535">
        <v>0.16800000000000001</v>
      </c>
      <c r="G16" s="535">
        <v>0.99399999999999999</v>
      </c>
      <c r="H16" s="110">
        <v>91.399000000000001</v>
      </c>
      <c r="I16" s="110">
        <v>95.265000000000001</v>
      </c>
      <c r="J16" s="110">
        <v>100.375</v>
      </c>
      <c r="K16" s="535">
        <v>3.4000000000000002E-2</v>
      </c>
      <c r="L16" s="535">
        <v>0.997</v>
      </c>
    </row>
    <row r="17" spans="1:12" x14ac:dyDescent="0.25">
      <c r="A17" s="13" t="s">
        <v>67</v>
      </c>
      <c r="B17" s="113">
        <v>51.734000000000002</v>
      </c>
      <c r="C17" s="75">
        <v>52.088999999999999</v>
      </c>
      <c r="D17" s="75">
        <v>54.643000000000001</v>
      </c>
      <c r="E17" s="114">
        <v>58.457000000000001</v>
      </c>
      <c r="F17" s="518">
        <v>4.2000000000000003E-2</v>
      </c>
      <c r="G17" s="518">
        <v>0.74299999999999999</v>
      </c>
      <c r="H17" s="113">
        <v>59.404000000000003</v>
      </c>
      <c r="I17" s="75">
        <v>62.066000000000003</v>
      </c>
      <c r="J17" s="178">
        <v>64.908000000000001</v>
      </c>
      <c r="K17" s="518">
        <v>3.5999999999999997E-2</v>
      </c>
      <c r="L17" s="518">
        <v>0.64600000000000002</v>
      </c>
    </row>
    <row r="18" spans="1:12" x14ac:dyDescent="0.25">
      <c r="A18" s="13" t="s">
        <v>97</v>
      </c>
      <c r="B18" s="22">
        <v>5.165</v>
      </c>
      <c r="C18" s="78">
        <v>12.15</v>
      </c>
      <c r="D18" s="78">
        <v>23.452000000000002</v>
      </c>
      <c r="E18" s="15">
        <v>32.311</v>
      </c>
      <c r="F18" s="519">
        <v>0.84299999999999997</v>
      </c>
      <c r="G18" s="519">
        <v>0.25</v>
      </c>
      <c r="H18" s="22">
        <v>31.995000000000001</v>
      </c>
      <c r="I18" s="78">
        <v>33.198999999999998</v>
      </c>
      <c r="J18" s="216">
        <v>35.466999999999999</v>
      </c>
      <c r="K18" s="519">
        <v>3.2000000000000001E-2</v>
      </c>
      <c r="L18" s="519">
        <v>0.35099999999999998</v>
      </c>
    </row>
    <row r="19" spans="1:12" x14ac:dyDescent="0.25">
      <c r="A19" s="116" t="s">
        <v>69</v>
      </c>
      <c r="B19" s="536"/>
      <c r="C19" s="119"/>
      <c r="D19" s="119"/>
      <c r="E19" s="120"/>
      <c r="F19" s="537"/>
      <c r="G19" s="537">
        <v>0</v>
      </c>
      <c r="H19" s="117"/>
      <c r="I19" s="118"/>
      <c r="J19" s="538"/>
      <c r="K19" s="537"/>
      <c r="L19" s="537">
        <v>0</v>
      </c>
    </row>
    <row r="20" spans="1:12" x14ac:dyDescent="0.25">
      <c r="A20" s="116" t="s">
        <v>70</v>
      </c>
      <c r="B20" s="123">
        <v>0.32700000000000001</v>
      </c>
      <c r="C20" s="124">
        <v>1.262</v>
      </c>
      <c r="D20" s="124">
        <v>2.137</v>
      </c>
      <c r="E20" s="125">
        <v>0.66800000000000004</v>
      </c>
      <c r="F20" s="539">
        <v>0.26900000000000002</v>
      </c>
      <c r="G20" s="539">
        <v>1.4999999999999999E-2</v>
      </c>
      <c r="H20" s="123">
        <v>1.3859999999999999</v>
      </c>
      <c r="I20" s="124">
        <v>1.5609999999999999</v>
      </c>
      <c r="J20" s="540">
        <v>1.6519999999999999</v>
      </c>
      <c r="K20" s="539">
        <v>0.35199999999999998</v>
      </c>
      <c r="L20" s="539">
        <v>1.4E-2</v>
      </c>
    </row>
    <row r="21" spans="1:12" ht="18" x14ac:dyDescent="0.25">
      <c r="A21" s="116" t="s">
        <v>110</v>
      </c>
      <c r="B21" s="123">
        <v>5.0000000000000001E-3</v>
      </c>
      <c r="C21" s="124">
        <v>6.4000000000000001E-2</v>
      </c>
      <c r="D21" s="124">
        <v>0.59599999999999997</v>
      </c>
      <c r="E21" s="125">
        <v>0.51</v>
      </c>
      <c r="F21" s="539">
        <v>3.6720000000000002</v>
      </c>
      <c r="G21" s="539">
        <v>4.0000000000000001E-3</v>
      </c>
      <c r="H21" s="123">
        <v>1.125</v>
      </c>
      <c r="I21" s="124">
        <v>1.198</v>
      </c>
      <c r="J21" s="540">
        <v>1.264</v>
      </c>
      <c r="K21" s="539">
        <v>0.35299999999999998</v>
      </c>
      <c r="L21" s="539">
        <v>1.0999999999999999E-2</v>
      </c>
    </row>
    <row r="22" spans="1:12" x14ac:dyDescent="0.25">
      <c r="A22" s="116" t="s">
        <v>71</v>
      </c>
      <c r="B22" s="123">
        <v>0.68200000000000005</v>
      </c>
      <c r="C22" s="124">
        <v>0.79600000000000004</v>
      </c>
      <c r="D22" s="124">
        <v>1.381</v>
      </c>
      <c r="E22" s="125">
        <v>1.3859999999999999</v>
      </c>
      <c r="F22" s="539">
        <v>0.26700000000000002</v>
      </c>
      <c r="G22" s="539">
        <v>1.4999999999999999E-2</v>
      </c>
      <c r="H22" s="123">
        <v>1.3360000000000001</v>
      </c>
      <c r="I22" s="124">
        <v>1.4350000000000001</v>
      </c>
      <c r="J22" s="540">
        <v>1.5069999999999999</v>
      </c>
      <c r="K22" s="539">
        <v>2.8000000000000001E-2</v>
      </c>
      <c r="L22" s="539">
        <v>1.4999999999999999E-2</v>
      </c>
    </row>
    <row r="23" spans="1:12" ht="18" x14ac:dyDescent="0.25">
      <c r="A23" s="116" t="s">
        <v>72</v>
      </c>
      <c r="B23" s="123">
        <v>2.8969999999999998</v>
      </c>
      <c r="C23" s="124">
        <v>5.74</v>
      </c>
      <c r="D23" s="124">
        <v>9.0530000000000008</v>
      </c>
      <c r="E23" s="125">
        <v>18.981000000000002</v>
      </c>
      <c r="F23" s="539">
        <v>0.871</v>
      </c>
      <c r="G23" s="539">
        <v>0.126</v>
      </c>
      <c r="H23" s="123">
        <v>19.102</v>
      </c>
      <c r="I23" s="124">
        <v>19.158000000000001</v>
      </c>
      <c r="J23" s="540">
        <v>20.733000000000001</v>
      </c>
      <c r="K23" s="539">
        <v>0.03</v>
      </c>
      <c r="L23" s="539">
        <v>0.20599999999999999</v>
      </c>
    </row>
    <row r="24" spans="1:12" x14ac:dyDescent="0.25">
      <c r="A24" s="116" t="s">
        <v>75</v>
      </c>
      <c r="B24" s="123">
        <v>0.64800000000000002</v>
      </c>
      <c r="C24" s="124">
        <v>2.7050000000000001</v>
      </c>
      <c r="D24" s="124">
        <v>7.3490000000000002</v>
      </c>
      <c r="E24" s="125">
        <v>6.7549999999999999</v>
      </c>
      <c r="F24" s="539">
        <v>1.1839999999999999</v>
      </c>
      <c r="G24" s="539">
        <v>0.06</v>
      </c>
      <c r="H24" s="123">
        <v>6.34</v>
      </c>
      <c r="I24" s="124">
        <v>6.98</v>
      </c>
      <c r="J24" s="540">
        <v>7.3220000000000001</v>
      </c>
      <c r="K24" s="539">
        <v>2.7E-2</v>
      </c>
      <c r="L24" s="539">
        <v>7.1999999999999995E-2</v>
      </c>
    </row>
    <row r="25" spans="1:12" x14ac:dyDescent="0.25">
      <c r="A25" s="116" t="s">
        <v>126</v>
      </c>
      <c r="B25" s="128">
        <v>0</v>
      </c>
      <c r="C25" s="129">
        <v>0.40300000000000002</v>
      </c>
      <c r="D25" s="129">
        <v>1.6319999999999999</v>
      </c>
      <c r="E25" s="130">
        <v>2.7709999999999999</v>
      </c>
      <c r="F25" s="541">
        <v>0</v>
      </c>
      <c r="G25" s="541">
        <v>1.6E-2</v>
      </c>
      <c r="H25" s="128">
        <v>1.9710000000000001</v>
      </c>
      <c r="I25" s="129">
        <v>2.0990000000000002</v>
      </c>
      <c r="J25" s="542">
        <v>2.1949999999999998</v>
      </c>
      <c r="K25" s="541">
        <v>-7.4999999999999997E-2</v>
      </c>
      <c r="L25" s="541">
        <v>2.4E-2</v>
      </c>
    </row>
    <row r="26" spans="1:12" x14ac:dyDescent="0.25">
      <c r="A26" s="133" t="s">
        <v>100</v>
      </c>
      <c r="B26" s="134">
        <v>0.17799999999999999</v>
      </c>
      <c r="C26" s="134">
        <v>0</v>
      </c>
      <c r="D26" s="134">
        <v>0.127</v>
      </c>
      <c r="E26" s="135">
        <v>0</v>
      </c>
      <c r="F26" s="543">
        <v>-1</v>
      </c>
      <c r="G26" s="543">
        <v>1E-3</v>
      </c>
      <c r="H26" s="187">
        <v>0</v>
      </c>
      <c r="I26" s="134">
        <v>0</v>
      </c>
      <c r="J26" s="134">
        <v>0</v>
      </c>
      <c r="K26" s="544">
        <v>0</v>
      </c>
      <c r="L26" s="544">
        <v>0</v>
      </c>
    </row>
    <row r="27" spans="1:12" x14ac:dyDescent="0.25">
      <c r="A27" s="13" t="s">
        <v>82</v>
      </c>
      <c r="B27" s="278">
        <v>0.17799999999999999</v>
      </c>
      <c r="C27" s="279">
        <v>0</v>
      </c>
      <c r="D27" s="279">
        <v>0.127</v>
      </c>
      <c r="E27" s="276">
        <v>0</v>
      </c>
      <c r="F27" s="576">
        <v>-1</v>
      </c>
      <c r="G27" s="576">
        <v>1E-3</v>
      </c>
      <c r="H27" s="278">
        <v>0</v>
      </c>
      <c r="I27" s="279">
        <v>0</v>
      </c>
      <c r="J27" s="280">
        <v>0</v>
      </c>
      <c r="K27" s="576">
        <v>0</v>
      </c>
      <c r="L27" s="576">
        <v>0</v>
      </c>
    </row>
    <row r="28" spans="1:12" ht="18" x14ac:dyDescent="0.25">
      <c r="A28" s="133" t="s">
        <v>83</v>
      </c>
      <c r="B28" s="134">
        <v>0.53700000000000003</v>
      </c>
      <c r="C28" s="134">
        <v>0.48399999999999999</v>
      </c>
      <c r="D28" s="134">
        <v>0.29299999999999998</v>
      </c>
      <c r="E28" s="135">
        <v>0.255</v>
      </c>
      <c r="F28" s="543">
        <v>-0.22</v>
      </c>
      <c r="G28" s="543">
        <v>5.0000000000000001E-3</v>
      </c>
      <c r="H28" s="187">
        <v>0.26600000000000001</v>
      </c>
      <c r="I28" s="134">
        <v>0.27800000000000002</v>
      </c>
      <c r="J28" s="134">
        <v>0.29099999999999998</v>
      </c>
      <c r="K28" s="544">
        <v>4.4999999999999998E-2</v>
      </c>
      <c r="L28" s="544">
        <v>3.0000000000000001E-3</v>
      </c>
    </row>
    <row r="29" spans="1:12" x14ac:dyDescent="0.25">
      <c r="A29" s="13" t="s">
        <v>85</v>
      </c>
      <c r="B29" s="278">
        <v>0.53700000000000003</v>
      </c>
      <c r="C29" s="279">
        <v>0.48399999999999999</v>
      </c>
      <c r="D29" s="279">
        <v>0.29299999999999998</v>
      </c>
      <c r="E29" s="276">
        <v>0.255</v>
      </c>
      <c r="F29" s="576">
        <v>-0.22</v>
      </c>
      <c r="G29" s="576">
        <v>5.0000000000000001E-3</v>
      </c>
      <c r="H29" s="278">
        <v>0.26600000000000001</v>
      </c>
      <c r="I29" s="279">
        <v>0.27800000000000002</v>
      </c>
      <c r="J29" s="279">
        <v>0.29099999999999998</v>
      </c>
      <c r="K29" s="576">
        <v>4.4999999999999998E-2</v>
      </c>
      <c r="L29" s="576">
        <v>3.0000000000000001E-3</v>
      </c>
    </row>
    <row r="30" spans="1:12" ht="18" x14ac:dyDescent="0.25">
      <c r="A30" s="133" t="s">
        <v>87</v>
      </c>
      <c r="B30" s="149">
        <v>0</v>
      </c>
      <c r="C30" s="149">
        <v>1.7000000000000001E-2</v>
      </c>
      <c r="D30" s="149">
        <v>6.0000000000000001E-3</v>
      </c>
      <c r="E30" s="150">
        <v>0</v>
      </c>
      <c r="F30" s="546">
        <v>0</v>
      </c>
      <c r="G30" s="546">
        <v>0</v>
      </c>
      <c r="H30" s="227">
        <v>0</v>
      </c>
      <c r="I30" s="149">
        <v>0</v>
      </c>
      <c r="J30" s="228">
        <v>0</v>
      </c>
      <c r="K30" s="546">
        <v>0</v>
      </c>
      <c r="L30" s="546">
        <v>0</v>
      </c>
    </row>
    <row r="31" spans="1:12" x14ac:dyDescent="0.25">
      <c r="A31" s="153" t="s">
        <v>17</v>
      </c>
      <c r="B31" s="82">
        <v>57.613999999999997</v>
      </c>
      <c r="C31" s="82">
        <v>64.739999999999995</v>
      </c>
      <c r="D31" s="82">
        <v>78.521000000000001</v>
      </c>
      <c r="E31" s="25">
        <v>91.022999999999996</v>
      </c>
      <c r="F31" s="547">
        <v>0.16500000000000001</v>
      </c>
      <c r="G31" s="547">
        <v>1</v>
      </c>
      <c r="H31" s="82">
        <v>91.665000000000006</v>
      </c>
      <c r="I31" s="82">
        <v>95.543000000000006</v>
      </c>
      <c r="J31" s="82">
        <v>100.666</v>
      </c>
      <c r="K31" s="547">
        <v>3.4000000000000002E-2</v>
      </c>
      <c r="L31" s="547">
        <v>1</v>
      </c>
    </row>
    <row r="32" spans="1:12" ht="36" x14ac:dyDescent="0.25">
      <c r="A32" s="548" t="s">
        <v>240</v>
      </c>
      <c r="B32" s="549">
        <v>1E-3</v>
      </c>
      <c r="C32" s="549">
        <v>1E-3</v>
      </c>
      <c r="D32" s="550">
        <v>1E-3</v>
      </c>
      <c r="E32" s="549">
        <v>1E-3</v>
      </c>
      <c r="F32" s="551">
        <v>0</v>
      </c>
      <c r="G32" s="551">
        <v>0</v>
      </c>
      <c r="H32" s="549">
        <v>1E-3</v>
      </c>
      <c r="I32" s="549">
        <v>1E-3</v>
      </c>
      <c r="J32" s="549">
        <v>1E-3</v>
      </c>
      <c r="K32" s="551">
        <v>0</v>
      </c>
      <c r="L32" s="577">
        <v>0</v>
      </c>
    </row>
    <row r="33" spans="1:12" x14ac:dyDescent="0.25">
      <c r="A33" s="578"/>
      <c r="B33" s="578"/>
      <c r="C33" s="578"/>
      <c r="D33" s="578"/>
      <c r="E33" s="578"/>
      <c r="F33" s="578"/>
      <c r="G33" s="578">
        <v>0</v>
      </c>
      <c r="H33" s="578"/>
      <c r="I33" s="578"/>
      <c r="J33" s="578"/>
      <c r="K33" s="578"/>
      <c r="L33" s="578">
        <v>0</v>
      </c>
    </row>
    <row r="34" spans="1:12" x14ac:dyDescent="0.25">
      <c r="A34" s="663" t="s">
        <v>241</v>
      </c>
      <c r="B34" s="663"/>
      <c r="C34" s="555"/>
      <c r="D34" s="555"/>
      <c r="E34" s="556"/>
      <c r="F34" s="557"/>
      <c r="G34" s="557"/>
      <c r="H34" s="556"/>
      <c r="I34" s="557"/>
      <c r="J34" s="557"/>
      <c r="K34" s="556"/>
      <c r="L34" s="557"/>
    </row>
    <row r="35" spans="1:12" x14ac:dyDescent="0.25">
      <c r="A35" s="558" t="s">
        <v>82</v>
      </c>
      <c r="B35" s="559"/>
      <c r="C35" s="559"/>
      <c r="D35" s="559"/>
      <c r="E35" s="559"/>
      <c r="F35" s="560"/>
      <c r="G35" s="560"/>
      <c r="H35" s="559"/>
      <c r="I35" s="559"/>
      <c r="J35" s="559"/>
      <c r="K35" s="560"/>
      <c r="L35" s="561"/>
    </row>
    <row r="36" spans="1:12" x14ac:dyDescent="0.25">
      <c r="A36" s="381" t="s">
        <v>150</v>
      </c>
      <c r="B36" s="562"/>
      <c r="C36" s="562"/>
      <c r="D36" s="562"/>
      <c r="E36" s="562"/>
      <c r="F36" s="384"/>
      <c r="G36" s="384"/>
      <c r="H36" s="562"/>
      <c r="I36" s="562"/>
      <c r="J36" s="562"/>
      <c r="K36" s="384"/>
      <c r="L36" s="385"/>
    </row>
    <row r="37" spans="1:12" x14ac:dyDescent="0.25">
      <c r="A37" s="386" t="s">
        <v>151</v>
      </c>
      <c r="B37" s="563">
        <v>0.17799999999999999</v>
      </c>
      <c r="C37" s="563">
        <v>0</v>
      </c>
      <c r="D37" s="563">
        <v>0.127</v>
      </c>
      <c r="E37" s="563">
        <v>0</v>
      </c>
      <c r="F37" s="389">
        <v>-1</v>
      </c>
      <c r="G37" s="389">
        <v>1E-3</v>
      </c>
      <c r="H37" s="563">
        <v>0</v>
      </c>
      <c r="I37" s="563">
        <v>0</v>
      </c>
      <c r="J37" s="563">
        <v>0</v>
      </c>
      <c r="K37" s="389">
        <v>0</v>
      </c>
      <c r="L37" s="390">
        <v>0</v>
      </c>
    </row>
    <row r="38" spans="1:12" x14ac:dyDescent="0.25">
      <c r="A38" s="566" t="s">
        <v>152</v>
      </c>
      <c r="B38" s="567">
        <v>0.17799999999999999</v>
      </c>
      <c r="C38" s="568">
        <v>0</v>
      </c>
      <c r="D38" s="568">
        <v>0.127</v>
      </c>
      <c r="E38" s="568">
        <v>0</v>
      </c>
      <c r="F38" s="569">
        <v>-1</v>
      </c>
      <c r="G38" s="569">
        <v>1E-3</v>
      </c>
      <c r="H38" s="568">
        <v>0</v>
      </c>
      <c r="I38" s="568">
        <v>0</v>
      </c>
      <c r="J38" s="568">
        <v>0</v>
      </c>
      <c r="K38" s="569">
        <v>0</v>
      </c>
      <c r="L38" s="570">
        <v>0</v>
      </c>
    </row>
    <row r="39" spans="1:12" x14ac:dyDescent="0.25">
      <c r="A39" s="571"/>
      <c r="B39" s="571"/>
      <c r="C39" s="571"/>
      <c r="D39" s="572"/>
      <c r="E39" s="572"/>
      <c r="F39" s="572"/>
      <c r="G39" s="572"/>
      <c r="H39" s="571"/>
      <c r="I39" s="571"/>
      <c r="J39" s="572"/>
      <c r="K39" s="572"/>
      <c r="L39" s="572"/>
    </row>
    <row r="40" spans="1:12" x14ac:dyDescent="0.25">
      <c r="A40" s="571"/>
      <c r="B40" s="571"/>
      <c r="C40" s="571"/>
      <c r="D40" s="572"/>
      <c r="E40" s="572"/>
      <c r="F40" s="572"/>
      <c r="G40" s="572"/>
      <c r="H40" s="571"/>
      <c r="I40" s="571"/>
      <c r="J40" s="572"/>
      <c r="K40" s="572"/>
      <c r="L40" s="572"/>
    </row>
  </sheetData>
  <mergeCells count="1">
    <mergeCell ref="A34:B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E244-8DDB-4BE9-A073-84639151FF74}">
  <sheetPr codeName="Sheet12"/>
  <dimension ref="A1:L57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249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296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250</v>
      </c>
      <c r="B6" s="75">
        <v>7.9450000000000003</v>
      </c>
      <c r="C6" s="75">
        <v>8.8870000000000005</v>
      </c>
      <c r="D6" s="178">
        <v>8.5220000000000002</v>
      </c>
      <c r="E6" s="114">
        <v>17.399000000000001</v>
      </c>
      <c r="F6" s="518">
        <v>0.29899999999999999</v>
      </c>
      <c r="G6" s="518">
        <v>1E-3</v>
      </c>
      <c r="H6" s="75">
        <v>19.835000000000001</v>
      </c>
      <c r="I6" s="75">
        <v>17.135999999999999</v>
      </c>
      <c r="J6" s="75">
        <v>18.065000000000001</v>
      </c>
      <c r="K6" s="518">
        <v>1.2999999999999999E-2</v>
      </c>
      <c r="L6" s="518">
        <v>1E-3</v>
      </c>
    </row>
    <row r="7" spans="1:12" ht="18" x14ac:dyDescent="0.25">
      <c r="A7" s="13" t="s">
        <v>251</v>
      </c>
      <c r="B7" s="78">
        <v>6.8029999999999999</v>
      </c>
      <c r="C7" s="78">
        <v>6.1970000000000001</v>
      </c>
      <c r="D7" s="216">
        <v>19.093</v>
      </c>
      <c r="E7" s="15">
        <v>29.718</v>
      </c>
      <c r="F7" s="519">
        <v>0.63500000000000001</v>
      </c>
      <c r="G7" s="519">
        <v>1E-3</v>
      </c>
      <c r="H7" s="78">
        <v>18.030999999999999</v>
      </c>
      <c r="I7" s="78">
        <v>20.381</v>
      </c>
      <c r="J7" s="78">
        <v>21.375</v>
      </c>
      <c r="K7" s="519">
        <v>-0.104</v>
      </c>
      <c r="L7" s="519">
        <v>1E-3</v>
      </c>
    </row>
    <row r="8" spans="1:12" x14ac:dyDescent="0.25">
      <c r="A8" s="13" t="s">
        <v>252</v>
      </c>
      <c r="B8" s="78">
        <v>10.131</v>
      </c>
      <c r="C8" s="78">
        <v>10.4</v>
      </c>
      <c r="D8" s="216">
        <v>6.7690000000000001</v>
      </c>
      <c r="E8" s="15">
        <v>11.619</v>
      </c>
      <c r="F8" s="519">
        <v>4.7E-2</v>
      </c>
      <c r="G8" s="519">
        <v>1E-3</v>
      </c>
      <c r="H8" s="78">
        <v>12.319000000000001</v>
      </c>
      <c r="I8" s="78">
        <v>12.871</v>
      </c>
      <c r="J8" s="78">
        <v>13.401999999999999</v>
      </c>
      <c r="K8" s="519">
        <v>4.9000000000000002E-2</v>
      </c>
      <c r="L8" s="519">
        <v>1E-3</v>
      </c>
    </row>
    <row r="9" spans="1:12" x14ac:dyDescent="0.25">
      <c r="A9" s="13" t="s">
        <v>253</v>
      </c>
      <c r="B9" s="78">
        <v>9556.56</v>
      </c>
      <c r="C9" s="78">
        <v>16739.12</v>
      </c>
      <c r="D9" s="216">
        <v>19931.415000000001</v>
      </c>
      <c r="E9" s="15">
        <v>20527.913</v>
      </c>
      <c r="F9" s="519">
        <v>0.28999999999999998</v>
      </c>
      <c r="G9" s="519">
        <v>0.998</v>
      </c>
      <c r="H9" s="78">
        <v>19433.524000000001</v>
      </c>
      <c r="I9" s="78">
        <v>20303.721000000001</v>
      </c>
      <c r="J9" s="78">
        <v>21234.955000000002</v>
      </c>
      <c r="K9" s="519">
        <v>1.0999999999999999E-2</v>
      </c>
      <c r="L9" s="519">
        <v>0.997</v>
      </c>
    </row>
    <row r="10" spans="1:12" x14ac:dyDescent="0.25">
      <c r="A10" s="13" t="s">
        <v>254</v>
      </c>
      <c r="B10" s="78">
        <v>2.863</v>
      </c>
      <c r="C10" s="78">
        <v>3.5750000000000002</v>
      </c>
      <c r="D10" s="216">
        <v>5.7910000000000004</v>
      </c>
      <c r="E10" s="15">
        <v>6.2919999999999998</v>
      </c>
      <c r="F10" s="519">
        <v>0.3</v>
      </c>
      <c r="G10" s="519">
        <v>0</v>
      </c>
      <c r="H10" s="78">
        <v>6.2649999999999997</v>
      </c>
      <c r="I10" s="78">
        <v>6.5510000000000002</v>
      </c>
      <c r="J10" s="78">
        <v>6.8490000000000002</v>
      </c>
      <c r="K10" s="519">
        <v>2.9000000000000001E-2</v>
      </c>
      <c r="L10" s="519">
        <v>0</v>
      </c>
    </row>
    <row r="11" spans="1:12" x14ac:dyDescent="0.25">
      <c r="A11" s="153" t="s">
        <v>17</v>
      </c>
      <c r="B11" s="82">
        <v>9584.3019999999997</v>
      </c>
      <c r="C11" s="82">
        <v>16768.179</v>
      </c>
      <c r="D11" s="229">
        <v>19971.59</v>
      </c>
      <c r="E11" s="25">
        <v>20592.940999999999</v>
      </c>
      <c r="F11" s="520">
        <v>0.28999999999999998</v>
      </c>
      <c r="G11" s="520">
        <v>1</v>
      </c>
      <c r="H11" s="82">
        <v>19489.973999999998</v>
      </c>
      <c r="I11" s="82">
        <v>20360.66</v>
      </c>
      <c r="J11" s="82">
        <v>21294.646000000001</v>
      </c>
      <c r="K11" s="520">
        <v>1.0999999999999999E-2</v>
      </c>
      <c r="L11" s="520">
        <v>1</v>
      </c>
    </row>
    <row r="12" spans="1:12" ht="18" x14ac:dyDescent="0.25">
      <c r="A12" s="95" t="s">
        <v>64</v>
      </c>
      <c r="B12" s="521" t="s">
        <v>14</v>
      </c>
      <c r="C12" s="521"/>
      <c r="D12" s="522"/>
      <c r="E12" s="523">
        <v>0</v>
      </c>
      <c r="F12" s="524"/>
      <c r="G12" s="524"/>
      <c r="H12" s="525">
        <v>-2018.4870000000001</v>
      </c>
      <c r="I12" s="526">
        <v>-2110.2429999999999</v>
      </c>
      <c r="J12" s="527">
        <v>-2205.7379999999998</v>
      </c>
      <c r="K12" s="524"/>
      <c r="L12" s="524"/>
    </row>
    <row r="13" spans="1:12" x14ac:dyDescent="0.25">
      <c r="A13" s="579"/>
      <c r="B13" s="529"/>
      <c r="C13" s="529"/>
      <c r="D13" s="529"/>
      <c r="E13" s="529"/>
      <c r="F13" s="530"/>
      <c r="G13" s="530"/>
      <c r="H13" s="529"/>
      <c r="I13" s="531"/>
      <c r="J13" s="108"/>
      <c r="K13" s="573"/>
      <c r="L13" s="531"/>
    </row>
    <row r="14" spans="1:12" x14ac:dyDescent="0.25">
      <c r="A14" s="148" t="s">
        <v>65</v>
      </c>
      <c r="B14" s="533"/>
      <c r="C14" s="533"/>
      <c r="D14" s="533"/>
      <c r="E14" s="533"/>
      <c r="F14" s="534"/>
      <c r="G14" s="534"/>
      <c r="H14" s="533"/>
      <c r="I14" s="533"/>
      <c r="J14" s="574"/>
      <c r="K14" s="575"/>
      <c r="L14" s="533"/>
    </row>
    <row r="15" spans="1:12" x14ac:dyDescent="0.25">
      <c r="A15" s="133" t="s">
        <v>66</v>
      </c>
      <c r="B15" s="110">
        <v>27.510999999999999</v>
      </c>
      <c r="C15" s="110">
        <v>28.873999999999999</v>
      </c>
      <c r="D15" s="110">
        <v>39.549999999999997</v>
      </c>
      <c r="E15" s="31">
        <v>64.587000000000003</v>
      </c>
      <c r="F15" s="535">
        <v>0.32900000000000001</v>
      </c>
      <c r="G15" s="535">
        <v>2E-3</v>
      </c>
      <c r="H15" s="110">
        <v>56.302999999999997</v>
      </c>
      <c r="I15" s="110">
        <v>56.784999999999997</v>
      </c>
      <c r="J15" s="110">
        <v>59.53</v>
      </c>
      <c r="K15" s="535">
        <v>-2.7E-2</v>
      </c>
      <c r="L15" s="535">
        <v>3.0000000000000001E-3</v>
      </c>
    </row>
    <row r="16" spans="1:12" x14ac:dyDescent="0.25">
      <c r="A16" s="13" t="s">
        <v>67</v>
      </c>
      <c r="B16" s="113">
        <v>26.887</v>
      </c>
      <c r="C16" s="75">
        <v>27.649000000000001</v>
      </c>
      <c r="D16" s="75">
        <v>22.22</v>
      </c>
      <c r="E16" s="114">
        <v>28.606000000000002</v>
      </c>
      <c r="F16" s="518">
        <v>2.1000000000000001E-2</v>
      </c>
      <c r="G16" s="518">
        <v>2E-3</v>
      </c>
      <c r="H16" s="113">
        <v>29.882999999999999</v>
      </c>
      <c r="I16" s="75">
        <v>31.213999999999999</v>
      </c>
      <c r="J16" s="178">
        <v>32.643000000000001</v>
      </c>
      <c r="K16" s="518">
        <v>4.4999999999999998E-2</v>
      </c>
      <c r="L16" s="518">
        <v>1E-3</v>
      </c>
    </row>
    <row r="17" spans="1:12" x14ac:dyDescent="0.25">
      <c r="A17" s="13" t="s">
        <v>97</v>
      </c>
      <c r="B17" s="22">
        <v>0.624</v>
      </c>
      <c r="C17" s="78">
        <v>1.2250000000000001</v>
      </c>
      <c r="D17" s="78">
        <v>17.329999999999998</v>
      </c>
      <c r="E17" s="15">
        <v>35.981000000000002</v>
      </c>
      <c r="F17" s="519">
        <v>2.863</v>
      </c>
      <c r="G17" s="519">
        <v>1E-3</v>
      </c>
      <c r="H17" s="22">
        <v>26.42</v>
      </c>
      <c r="I17" s="78">
        <v>25.571000000000002</v>
      </c>
      <c r="J17" s="216">
        <v>26.887</v>
      </c>
      <c r="K17" s="519">
        <v>-9.2999999999999999E-2</v>
      </c>
      <c r="L17" s="519">
        <v>1E-3</v>
      </c>
    </row>
    <row r="18" spans="1:12" x14ac:dyDescent="0.25">
      <c r="A18" s="116" t="s">
        <v>69</v>
      </c>
      <c r="B18" s="536"/>
      <c r="C18" s="119"/>
      <c r="D18" s="119"/>
      <c r="E18" s="120"/>
      <c r="F18" s="537"/>
      <c r="G18" s="537">
        <v>0</v>
      </c>
      <c r="H18" s="117"/>
      <c r="I18" s="118"/>
      <c r="J18" s="538"/>
      <c r="K18" s="537"/>
      <c r="L18" s="537">
        <v>0</v>
      </c>
    </row>
    <row r="19" spans="1:12" x14ac:dyDescent="0.25">
      <c r="A19" s="116" t="s">
        <v>71</v>
      </c>
      <c r="B19" s="123">
        <v>0.36</v>
      </c>
      <c r="C19" s="124">
        <v>0.315</v>
      </c>
      <c r="D19" s="124">
        <v>0.30499999999999999</v>
      </c>
      <c r="E19" s="125">
        <v>0.5</v>
      </c>
      <c r="F19" s="539">
        <v>0.11600000000000001</v>
      </c>
      <c r="G19" s="539">
        <v>0</v>
      </c>
      <c r="H19" s="123">
        <v>0.628</v>
      </c>
      <c r="I19" s="124">
        <v>0.65600000000000003</v>
      </c>
      <c r="J19" s="540">
        <v>0.68700000000000006</v>
      </c>
      <c r="K19" s="539">
        <v>0.112</v>
      </c>
      <c r="L19" s="539">
        <v>0</v>
      </c>
    </row>
    <row r="20" spans="1:12" ht="18" x14ac:dyDescent="0.25">
      <c r="A20" s="116" t="s">
        <v>72</v>
      </c>
      <c r="B20" s="123">
        <v>0</v>
      </c>
      <c r="C20" s="124">
        <v>0.57299999999999995</v>
      </c>
      <c r="D20" s="124">
        <v>14.337999999999999</v>
      </c>
      <c r="E20" s="125">
        <v>34.011000000000003</v>
      </c>
      <c r="F20" s="539">
        <v>0</v>
      </c>
      <c r="G20" s="539">
        <v>1E-3</v>
      </c>
      <c r="H20" s="123">
        <v>23.837</v>
      </c>
      <c r="I20" s="124">
        <v>22.872</v>
      </c>
      <c r="J20" s="540">
        <v>24.071000000000002</v>
      </c>
      <c r="K20" s="539">
        <v>-0.109</v>
      </c>
      <c r="L20" s="539">
        <v>1E-3</v>
      </c>
    </row>
    <row r="21" spans="1:12" ht="18" x14ac:dyDescent="0.25">
      <c r="A21" s="116" t="s">
        <v>121</v>
      </c>
      <c r="B21" s="123">
        <v>7.8E-2</v>
      </c>
      <c r="C21" s="124">
        <v>2.8000000000000001E-2</v>
      </c>
      <c r="D21" s="124">
        <v>0.61599999999999999</v>
      </c>
      <c r="E21" s="125">
        <v>0.19500000000000001</v>
      </c>
      <c r="F21" s="539">
        <v>0.35699999999999998</v>
      </c>
      <c r="G21" s="539">
        <v>0</v>
      </c>
      <c r="H21" s="123">
        <v>0.14499999999999999</v>
      </c>
      <c r="I21" s="124">
        <v>0.152</v>
      </c>
      <c r="J21" s="540">
        <v>0.159</v>
      </c>
      <c r="K21" s="539">
        <v>-6.6000000000000003E-2</v>
      </c>
      <c r="L21" s="539">
        <v>0</v>
      </c>
    </row>
    <row r="22" spans="1:12" x14ac:dyDescent="0.25">
      <c r="A22" s="116" t="s">
        <v>75</v>
      </c>
      <c r="B22" s="123">
        <v>0.10199999999999999</v>
      </c>
      <c r="C22" s="124">
        <v>0.249</v>
      </c>
      <c r="D22" s="124">
        <v>1.2230000000000001</v>
      </c>
      <c r="E22" s="125">
        <v>1.0509999999999999</v>
      </c>
      <c r="F22" s="539">
        <v>1.1759999999999999</v>
      </c>
      <c r="G22" s="539">
        <v>0</v>
      </c>
      <c r="H22" s="123">
        <v>1.496</v>
      </c>
      <c r="I22" s="124">
        <v>1.5649999999999999</v>
      </c>
      <c r="J22" s="540">
        <v>1.631</v>
      </c>
      <c r="K22" s="539">
        <v>0.158</v>
      </c>
      <c r="L22" s="539">
        <v>0</v>
      </c>
    </row>
    <row r="23" spans="1:12" x14ac:dyDescent="0.25">
      <c r="A23" s="116" t="s">
        <v>125</v>
      </c>
      <c r="B23" s="123">
        <v>0.04</v>
      </c>
      <c r="C23" s="124">
        <v>5.8999999999999997E-2</v>
      </c>
      <c r="D23" s="124">
        <v>0.217</v>
      </c>
      <c r="E23" s="125">
        <v>3.5000000000000003E-2</v>
      </c>
      <c r="F23" s="539">
        <v>-4.3999999999999997E-2</v>
      </c>
      <c r="G23" s="539">
        <v>0</v>
      </c>
      <c r="H23" s="123">
        <v>8.5000000000000006E-2</v>
      </c>
      <c r="I23" s="124">
        <v>8.8999999999999996E-2</v>
      </c>
      <c r="J23" s="540">
        <v>9.1999999999999998E-2</v>
      </c>
      <c r="K23" s="539">
        <v>0.38</v>
      </c>
      <c r="L23" s="539">
        <v>0</v>
      </c>
    </row>
    <row r="24" spans="1:12" x14ac:dyDescent="0.25">
      <c r="A24" s="116" t="s">
        <v>126</v>
      </c>
      <c r="B24" s="128">
        <v>3.2000000000000001E-2</v>
      </c>
      <c r="C24" s="129">
        <v>0</v>
      </c>
      <c r="D24" s="129">
        <v>0.16700000000000001</v>
      </c>
      <c r="E24" s="130">
        <v>6.4000000000000001E-2</v>
      </c>
      <c r="F24" s="541">
        <v>0.26</v>
      </c>
      <c r="G24" s="541">
        <v>0</v>
      </c>
      <c r="H24" s="128">
        <v>8.4000000000000005E-2</v>
      </c>
      <c r="I24" s="129">
        <v>8.7999999999999995E-2</v>
      </c>
      <c r="J24" s="542">
        <v>9.1999999999999998E-2</v>
      </c>
      <c r="K24" s="541">
        <v>0.129</v>
      </c>
      <c r="L24" s="541">
        <v>0</v>
      </c>
    </row>
    <row r="25" spans="1:12" x14ac:dyDescent="0.25">
      <c r="A25" s="133" t="s">
        <v>100</v>
      </c>
      <c r="B25" s="134">
        <v>9556.58</v>
      </c>
      <c r="C25" s="134">
        <v>16739.144</v>
      </c>
      <c r="D25" s="134">
        <v>19931.415000000001</v>
      </c>
      <c r="E25" s="135">
        <v>20527.913</v>
      </c>
      <c r="F25" s="543">
        <v>0.28999999999999998</v>
      </c>
      <c r="G25" s="543">
        <v>0.998</v>
      </c>
      <c r="H25" s="187">
        <v>19433.524000000001</v>
      </c>
      <c r="I25" s="134">
        <v>20303.721000000001</v>
      </c>
      <c r="J25" s="134">
        <v>21234.955000000002</v>
      </c>
      <c r="K25" s="544">
        <v>1.0999999999999999E-2</v>
      </c>
      <c r="L25" s="544">
        <v>0.997</v>
      </c>
    </row>
    <row r="26" spans="1:12" ht="18" x14ac:dyDescent="0.25">
      <c r="A26" s="13" t="s">
        <v>78</v>
      </c>
      <c r="B26" s="113">
        <v>82.045000000000002</v>
      </c>
      <c r="C26" s="75">
        <v>69.656999999999996</v>
      </c>
      <c r="D26" s="75">
        <v>72.873999999999995</v>
      </c>
      <c r="E26" s="114">
        <v>76.085999999999999</v>
      </c>
      <c r="F26" s="518">
        <v>-2.5000000000000001E-2</v>
      </c>
      <c r="G26" s="518">
        <v>4.0000000000000001E-3</v>
      </c>
      <c r="H26" s="113">
        <v>79.503</v>
      </c>
      <c r="I26" s="75">
        <v>83.064999999999998</v>
      </c>
      <c r="J26" s="178">
        <v>86.870999999999995</v>
      </c>
      <c r="K26" s="518">
        <v>4.4999999999999998E-2</v>
      </c>
      <c r="L26" s="518">
        <v>4.0000000000000001E-3</v>
      </c>
    </row>
    <row r="27" spans="1:12" ht="18" x14ac:dyDescent="0.25">
      <c r="A27" s="13" t="s">
        <v>80</v>
      </c>
      <c r="B27" s="22">
        <v>9474.5149999999994</v>
      </c>
      <c r="C27" s="78">
        <v>16669.462</v>
      </c>
      <c r="D27" s="78">
        <v>19858.541000000001</v>
      </c>
      <c r="E27" s="15">
        <v>20451.827000000001</v>
      </c>
      <c r="F27" s="519">
        <v>0.29199999999999998</v>
      </c>
      <c r="G27" s="519">
        <v>0.99299999999999999</v>
      </c>
      <c r="H27" s="22">
        <v>19354.021000000001</v>
      </c>
      <c r="I27" s="78">
        <v>20220.655999999999</v>
      </c>
      <c r="J27" s="216">
        <v>21148.083999999999</v>
      </c>
      <c r="K27" s="519">
        <v>1.0999999999999999E-2</v>
      </c>
      <c r="L27" s="519">
        <v>0.99299999999999999</v>
      </c>
    </row>
    <row r="28" spans="1:12" x14ac:dyDescent="0.25">
      <c r="A28" s="13" t="s">
        <v>82</v>
      </c>
      <c r="B28" s="138">
        <v>0.02</v>
      </c>
      <c r="C28" s="139">
        <v>2.5000000000000001E-2</v>
      </c>
      <c r="D28" s="139">
        <v>0</v>
      </c>
      <c r="E28" s="140">
        <v>0</v>
      </c>
      <c r="F28" s="545">
        <v>-1</v>
      </c>
      <c r="G28" s="545">
        <v>0</v>
      </c>
      <c r="H28" s="138">
        <v>0</v>
      </c>
      <c r="I28" s="139">
        <v>0</v>
      </c>
      <c r="J28" s="219">
        <v>0</v>
      </c>
      <c r="K28" s="545">
        <v>0</v>
      </c>
      <c r="L28" s="545">
        <v>0</v>
      </c>
    </row>
    <row r="29" spans="1:12" ht="18" x14ac:dyDescent="0.25">
      <c r="A29" s="133" t="s">
        <v>83</v>
      </c>
      <c r="B29" s="134">
        <v>0.21099999999999999</v>
      </c>
      <c r="C29" s="134">
        <v>0.14799999999999999</v>
      </c>
      <c r="D29" s="134">
        <v>0.622</v>
      </c>
      <c r="E29" s="135">
        <v>0.441</v>
      </c>
      <c r="F29" s="543">
        <v>0.27900000000000003</v>
      </c>
      <c r="G29" s="543">
        <v>0</v>
      </c>
      <c r="H29" s="187">
        <v>0.14699999999999999</v>
      </c>
      <c r="I29" s="134">
        <v>0.154</v>
      </c>
      <c r="J29" s="134">
        <v>0.161</v>
      </c>
      <c r="K29" s="544">
        <v>-0.28499999999999998</v>
      </c>
      <c r="L29" s="544">
        <v>0</v>
      </c>
    </row>
    <row r="30" spans="1:12" x14ac:dyDescent="0.25">
      <c r="A30" s="13" t="s">
        <v>85</v>
      </c>
      <c r="B30" s="278">
        <v>0.21099999999999999</v>
      </c>
      <c r="C30" s="279">
        <v>0.14799999999999999</v>
      </c>
      <c r="D30" s="279">
        <v>0.622</v>
      </c>
      <c r="E30" s="276">
        <v>0.441</v>
      </c>
      <c r="F30" s="576">
        <v>0.27900000000000003</v>
      </c>
      <c r="G30" s="576">
        <v>0</v>
      </c>
      <c r="H30" s="278">
        <v>0.14699999999999999</v>
      </c>
      <c r="I30" s="279">
        <v>0.154</v>
      </c>
      <c r="J30" s="279">
        <v>0.161</v>
      </c>
      <c r="K30" s="576">
        <v>-0.28499999999999998</v>
      </c>
      <c r="L30" s="576">
        <v>0</v>
      </c>
    </row>
    <row r="31" spans="1:12" ht="18" x14ac:dyDescent="0.25">
      <c r="A31" s="133" t="s">
        <v>87</v>
      </c>
      <c r="B31" s="149">
        <v>0</v>
      </c>
      <c r="C31" s="149">
        <v>1.2999999999999999E-2</v>
      </c>
      <c r="D31" s="149">
        <v>3.0000000000000001E-3</v>
      </c>
      <c r="E31" s="150">
        <v>0</v>
      </c>
      <c r="F31" s="546">
        <v>0</v>
      </c>
      <c r="G31" s="546">
        <v>0</v>
      </c>
      <c r="H31" s="227">
        <v>0</v>
      </c>
      <c r="I31" s="149">
        <v>0</v>
      </c>
      <c r="J31" s="228">
        <v>0</v>
      </c>
      <c r="K31" s="546">
        <v>0</v>
      </c>
      <c r="L31" s="546">
        <v>0</v>
      </c>
    </row>
    <row r="32" spans="1:12" x14ac:dyDescent="0.25">
      <c r="A32" s="153" t="s">
        <v>17</v>
      </c>
      <c r="B32" s="82">
        <v>9584.3019999999997</v>
      </c>
      <c r="C32" s="82">
        <v>16768.179</v>
      </c>
      <c r="D32" s="82">
        <v>19971.59</v>
      </c>
      <c r="E32" s="25">
        <v>20592.940999999999</v>
      </c>
      <c r="F32" s="547">
        <v>0.28999999999999998</v>
      </c>
      <c r="G32" s="547">
        <v>1</v>
      </c>
      <c r="H32" s="82">
        <v>19489.973999999998</v>
      </c>
      <c r="I32" s="82">
        <v>20360.66</v>
      </c>
      <c r="J32" s="82">
        <v>21294.646000000001</v>
      </c>
      <c r="K32" s="547">
        <v>1.0999999999999999E-2</v>
      </c>
      <c r="L32" s="547">
        <v>1</v>
      </c>
    </row>
    <row r="33" spans="1:12" ht="36" x14ac:dyDescent="0.25">
      <c r="A33" s="548" t="s">
        <v>240</v>
      </c>
      <c r="B33" s="549">
        <v>0.16800000000000001</v>
      </c>
      <c r="C33" s="549">
        <v>0.25800000000000001</v>
      </c>
      <c r="D33" s="550">
        <v>0.21099999999999999</v>
      </c>
      <c r="E33" s="549">
        <v>0.26300000000000001</v>
      </c>
      <c r="F33" s="551">
        <v>0</v>
      </c>
      <c r="G33" s="551">
        <v>0</v>
      </c>
      <c r="H33" s="549">
        <v>0.24199999999999999</v>
      </c>
      <c r="I33" s="549">
        <v>0.23400000000000001</v>
      </c>
      <c r="J33" s="549">
        <v>0.24</v>
      </c>
      <c r="K33" s="551">
        <v>0</v>
      </c>
      <c r="L33" s="577">
        <v>0</v>
      </c>
    </row>
    <row r="34" spans="1:12" x14ac:dyDescent="0.25">
      <c r="A34" s="578"/>
      <c r="B34" s="578"/>
      <c r="C34" s="578"/>
      <c r="D34" s="578"/>
      <c r="E34" s="578"/>
      <c r="F34" s="578"/>
      <c r="G34" s="578">
        <v>0</v>
      </c>
      <c r="H34" s="578"/>
      <c r="I34" s="578"/>
      <c r="J34" s="578"/>
      <c r="K34" s="578"/>
      <c r="L34" s="578">
        <v>0</v>
      </c>
    </row>
    <row r="35" spans="1:12" x14ac:dyDescent="0.25">
      <c r="A35" s="553" t="s">
        <v>241</v>
      </c>
      <c r="B35" s="554"/>
      <c r="C35" s="555"/>
      <c r="D35" s="555"/>
      <c r="E35" s="556"/>
      <c r="F35" s="557"/>
      <c r="G35" s="557"/>
      <c r="H35" s="556"/>
      <c r="I35" s="557"/>
      <c r="J35" s="557"/>
      <c r="K35" s="556"/>
      <c r="L35" s="557"/>
    </row>
    <row r="36" spans="1:12" x14ac:dyDescent="0.25">
      <c r="A36" s="558" t="s">
        <v>82</v>
      </c>
      <c r="B36" s="559"/>
      <c r="C36" s="559"/>
      <c r="D36" s="559"/>
      <c r="E36" s="559"/>
      <c r="F36" s="560"/>
      <c r="G36" s="560"/>
      <c r="H36" s="559"/>
      <c r="I36" s="559"/>
      <c r="J36" s="559"/>
      <c r="K36" s="560"/>
      <c r="L36" s="561"/>
    </row>
    <row r="37" spans="1:12" x14ac:dyDescent="0.25">
      <c r="A37" s="381" t="s">
        <v>150</v>
      </c>
      <c r="B37" s="562"/>
      <c r="C37" s="562"/>
      <c r="D37" s="562"/>
      <c r="E37" s="562"/>
      <c r="F37" s="384"/>
      <c r="G37" s="384"/>
      <c r="H37" s="562"/>
      <c r="I37" s="562"/>
      <c r="J37" s="562"/>
      <c r="K37" s="384"/>
      <c r="L37" s="385"/>
    </row>
    <row r="38" spans="1:12" x14ac:dyDescent="0.25">
      <c r="A38" s="386" t="s">
        <v>151</v>
      </c>
      <c r="B38" s="563">
        <v>0.02</v>
      </c>
      <c r="C38" s="563">
        <v>2.5000000000000001E-2</v>
      </c>
      <c r="D38" s="563">
        <v>0</v>
      </c>
      <c r="E38" s="563">
        <v>0</v>
      </c>
      <c r="F38" s="389">
        <v>-1</v>
      </c>
      <c r="G38" s="389">
        <v>0</v>
      </c>
      <c r="H38" s="563">
        <v>0</v>
      </c>
      <c r="I38" s="563">
        <v>0</v>
      </c>
      <c r="J38" s="563">
        <v>0</v>
      </c>
      <c r="K38" s="389">
        <v>0</v>
      </c>
      <c r="L38" s="390">
        <v>0</v>
      </c>
    </row>
    <row r="39" spans="1:12" x14ac:dyDescent="0.25">
      <c r="A39" s="391" t="s">
        <v>152</v>
      </c>
      <c r="B39" s="564">
        <v>0.02</v>
      </c>
      <c r="C39" s="565">
        <v>2.5000000000000001E-2</v>
      </c>
      <c r="D39" s="565">
        <v>0</v>
      </c>
      <c r="E39" s="565">
        <v>0</v>
      </c>
      <c r="F39" s="395">
        <v>-1</v>
      </c>
      <c r="G39" s="395">
        <v>0</v>
      </c>
      <c r="H39" s="565">
        <v>0</v>
      </c>
      <c r="I39" s="565">
        <v>0</v>
      </c>
      <c r="J39" s="565">
        <v>0</v>
      </c>
      <c r="K39" s="395">
        <v>0</v>
      </c>
      <c r="L39" s="396">
        <v>0</v>
      </c>
    </row>
    <row r="40" spans="1:12" x14ac:dyDescent="0.25">
      <c r="A40" s="381" t="s">
        <v>78</v>
      </c>
      <c r="B40" s="562"/>
      <c r="C40" s="562"/>
      <c r="D40" s="562"/>
      <c r="E40" s="562"/>
      <c r="F40" s="384"/>
      <c r="G40" s="384"/>
      <c r="H40" s="562"/>
      <c r="I40" s="562"/>
      <c r="J40" s="562"/>
      <c r="K40" s="384"/>
      <c r="L40" s="385"/>
    </row>
    <row r="41" spans="1:12" x14ac:dyDescent="0.25">
      <c r="A41" s="381" t="s">
        <v>156</v>
      </c>
      <c r="B41" s="562"/>
      <c r="C41" s="562"/>
      <c r="D41" s="562"/>
      <c r="E41" s="562"/>
      <c r="F41" s="384"/>
      <c r="G41" s="384"/>
      <c r="H41" s="562"/>
      <c r="I41" s="562"/>
      <c r="J41" s="562"/>
      <c r="K41" s="384"/>
      <c r="L41" s="385"/>
    </row>
    <row r="42" spans="1:12" x14ac:dyDescent="0.25">
      <c r="A42" s="386" t="s">
        <v>151</v>
      </c>
      <c r="B42" s="563">
        <v>82.045000000000002</v>
      </c>
      <c r="C42" s="563">
        <v>69.656999999999996</v>
      </c>
      <c r="D42" s="563">
        <v>72.873999999999995</v>
      </c>
      <c r="E42" s="563">
        <v>76.085999999999999</v>
      </c>
      <c r="F42" s="389">
        <v>-2.5000000000000001E-2</v>
      </c>
      <c r="G42" s="389">
        <v>4.0000000000000001E-3</v>
      </c>
      <c r="H42" s="563">
        <v>79.503</v>
      </c>
      <c r="I42" s="563">
        <v>83.064999999999998</v>
      </c>
      <c r="J42" s="563">
        <v>86.870999999999995</v>
      </c>
      <c r="K42" s="389">
        <v>4.4999999999999998E-2</v>
      </c>
      <c r="L42" s="390">
        <v>4.0000000000000001E-3</v>
      </c>
    </row>
    <row r="43" spans="1:12" x14ac:dyDescent="0.25">
      <c r="A43" s="391" t="s">
        <v>158</v>
      </c>
      <c r="B43" s="564">
        <v>82.045000000000002</v>
      </c>
      <c r="C43" s="565">
        <v>69.656999999999996</v>
      </c>
      <c r="D43" s="565">
        <v>72.873999999999995</v>
      </c>
      <c r="E43" s="565">
        <v>76.085999999999999</v>
      </c>
      <c r="F43" s="395">
        <v>-2.5000000000000001E-2</v>
      </c>
      <c r="G43" s="395">
        <v>4.0000000000000001E-3</v>
      </c>
      <c r="H43" s="565">
        <v>79.503</v>
      </c>
      <c r="I43" s="565">
        <v>83.064999999999998</v>
      </c>
      <c r="J43" s="565">
        <v>86.870999999999995</v>
      </c>
      <c r="K43" s="395">
        <v>4.4999999999999998E-2</v>
      </c>
      <c r="L43" s="396">
        <v>4.0000000000000001E-3</v>
      </c>
    </row>
    <row r="44" spans="1:12" x14ac:dyDescent="0.25">
      <c r="A44" s="381" t="s">
        <v>80</v>
      </c>
      <c r="B44" s="562"/>
      <c r="C44" s="562"/>
      <c r="D44" s="562"/>
      <c r="E44" s="562"/>
      <c r="F44" s="384"/>
      <c r="G44" s="384"/>
      <c r="H44" s="562"/>
      <c r="I44" s="562"/>
      <c r="J44" s="562"/>
      <c r="K44" s="384"/>
      <c r="L44" s="385"/>
    </row>
    <row r="45" spans="1:12" x14ac:dyDescent="0.25">
      <c r="A45" s="381" t="s">
        <v>194</v>
      </c>
      <c r="B45" s="562"/>
      <c r="C45" s="562"/>
      <c r="D45" s="562"/>
      <c r="E45" s="562"/>
      <c r="F45" s="384"/>
      <c r="G45" s="384"/>
      <c r="H45" s="562"/>
      <c r="I45" s="562"/>
      <c r="J45" s="562"/>
      <c r="K45" s="384"/>
      <c r="L45" s="385"/>
    </row>
    <row r="46" spans="1:12" x14ac:dyDescent="0.25">
      <c r="A46" s="386" t="s">
        <v>151</v>
      </c>
      <c r="B46" s="563">
        <v>8773.6059999999998</v>
      </c>
      <c r="C46" s="563">
        <v>6923.2529999999997</v>
      </c>
      <c r="D46" s="563">
        <v>7240.0659999999998</v>
      </c>
      <c r="E46" s="563">
        <v>7515.518</v>
      </c>
      <c r="F46" s="389">
        <v>-0.05</v>
      </c>
      <c r="G46" s="389">
        <v>0.45500000000000002</v>
      </c>
      <c r="H46" s="563">
        <v>7776.4769999999999</v>
      </c>
      <c r="I46" s="563">
        <v>8115.9040000000005</v>
      </c>
      <c r="J46" s="563">
        <v>8488.5630000000001</v>
      </c>
      <c r="K46" s="389">
        <v>4.1000000000000002E-2</v>
      </c>
      <c r="L46" s="390">
        <v>0.39</v>
      </c>
    </row>
    <row r="47" spans="1:12" x14ac:dyDescent="0.25">
      <c r="A47" s="391" t="s">
        <v>195</v>
      </c>
      <c r="B47" s="580">
        <v>6696.5</v>
      </c>
      <c r="C47" s="581">
        <v>4787.5060000000003</v>
      </c>
      <c r="D47" s="581">
        <v>5020.3280000000004</v>
      </c>
      <c r="E47" s="581">
        <v>5293.4679999999998</v>
      </c>
      <c r="F47" s="400">
        <v>-7.4999999999999997E-2</v>
      </c>
      <c r="G47" s="400">
        <v>0.32600000000000001</v>
      </c>
      <c r="H47" s="581">
        <v>5454.6360000000004</v>
      </c>
      <c r="I47" s="581">
        <v>5690.0439999999999</v>
      </c>
      <c r="J47" s="581">
        <v>5951.5649999999996</v>
      </c>
      <c r="K47" s="400">
        <v>0.04</v>
      </c>
      <c r="L47" s="401">
        <v>0.27400000000000002</v>
      </c>
    </row>
    <row r="48" spans="1:12" x14ac:dyDescent="0.25">
      <c r="A48" s="391" t="s">
        <v>196</v>
      </c>
      <c r="B48" s="582">
        <v>1164.2059999999999</v>
      </c>
      <c r="C48" s="583">
        <v>1210.3320000000001</v>
      </c>
      <c r="D48" s="583">
        <v>1257.646</v>
      </c>
      <c r="E48" s="583">
        <v>1263.8579999999999</v>
      </c>
      <c r="F48" s="410">
        <v>2.8000000000000001E-2</v>
      </c>
      <c r="G48" s="410">
        <v>7.2999999999999995E-2</v>
      </c>
      <c r="H48" s="583">
        <v>1320.617</v>
      </c>
      <c r="I48" s="583">
        <v>1379.7809999999999</v>
      </c>
      <c r="J48" s="583">
        <v>1442.9939999999999</v>
      </c>
      <c r="K48" s="410">
        <v>4.4999999999999998E-2</v>
      </c>
      <c r="L48" s="411">
        <v>6.6000000000000003E-2</v>
      </c>
    </row>
    <row r="49" spans="1:12" x14ac:dyDescent="0.25">
      <c r="A49" s="391" t="s">
        <v>197</v>
      </c>
      <c r="B49" s="582">
        <v>912.9</v>
      </c>
      <c r="C49" s="583">
        <v>925.41499999999996</v>
      </c>
      <c r="D49" s="583">
        <v>962.09199999999998</v>
      </c>
      <c r="E49" s="583">
        <v>958.19200000000001</v>
      </c>
      <c r="F49" s="410">
        <v>1.6E-2</v>
      </c>
      <c r="G49" s="410">
        <v>5.6000000000000001E-2</v>
      </c>
      <c r="H49" s="583">
        <v>1001.224</v>
      </c>
      <c r="I49" s="583">
        <v>1046.079</v>
      </c>
      <c r="J49" s="583">
        <v>1094.0039999999999</v>
      </c>
      <c r="K49" s="410">
        <v>4.4999999999999998E-2</v>
      </c>
      <c r="L49" s="411">
        <v>0.05</v>
      </c>
    </row>
    <row r="50" spans="1:12" x14ac:dyDescent="0.25">
      <c r="A50" s="412" t="s">
        <v>170</v>
      </c>
      <c r="B50" s="582">
        <v>700.90899999999999</v>
      </c>
      <c r="C50" s="583">
        <v>9746.2090000000007</v>
      </c>
      <c r="D50" s="583">
        <v>12618.475</v>
      </c>
      <c r="E50" s="583">
        <v>12936.308999999999</v>
      </c>
      <c r="F50" s="410">
        <v>1.643</v>
      </c>
      <c r="G50" s="410">
        <v>0.53800000000000003</v>
      </c>
      <c r="H50" s="583">
        <v>11577.544</v>
      </c>
      <c r="I50" s="583">
        <v>12104.752</v>
      </c>
      <c r="J50" s="583">
        <v>12659.521000000001</v>
      </c>
      <c r="K50" s="410">
        <v>-7.0000000000000001E-3</v>
      </c>
      <c r="L50" s="411">
        <v>0.60299999999999998</v>
      </c>
    </row>
    <row r="51" spans="1:12" x14ac:dyDescent="0.25">
      <c r="A51" s="391" t="s">
        <v>198</v>
      </c>
      <c r="B51" s="582">
        <v>395.17200000000003</v>
      </c>
      <c r="C51" s="583">
        <v>1439.864</v>
      </c>
      <c r="D51" s="583">
        <v>3401.2719999999999</v>
      </c>
      <c r="E51" s="583">
        <v>5887.8819999999996</v>
      </c>
      <c r="F51" s="410">
        <v>1.4610000000000001</v>
      </c>
      <c r="G51" s="410">
        <v>0.16600000000000001</v>
      </c>
      <c r="H51" s="583">
        <v>1848.9069999999999</v>
      </c>
      <c r="I51" s="583">
        <v>1931.7380000000001</v>
      </c>
      <c r="J51" s="583">
        <v>2020.239</v>
      </c>
      <c r="K51" s="410">
        <v>-0.3</v>
      </c>
      <c r="L51" s="411">
        <v>0.14299999999999999</v>
      </c>
    </row>
    <row r="52" spans="1:12" x14ac:dyDescent="0.25">
      <c r="A52" s="391" t="s">
        <v>199</v>
      </c>
      <c r="B52" s="582">
        <v>0</v>
      </c>
      <c r="C52" s="583">
        <v>4830.5219999999999</v>
      </c>
      <c r="D52" s="583">
        <v>6801.7939999999999</v>
      </c>
      <c r="E52" s="583">
        <v>6908.6760000000004</v>
      </c>
      <c r="F52" s="410">
        <v>0</v>
      </c>
      <c r="G52" s="410">
        <v>0.27700000000000002</v>
      </c>
      <c r="H52" s="583">
        <v>5279.2129999999997</v>
      </c>
      <c r="I52" s="583">
        <v>5524.2560000000003</v>
      </c>
      <c r="J52" s="583">
        <v>5777.5460000000003</v>
      </c>
      <c r="K52" s="410">
        <v>-5.8000000000000003E-2</v>
      </c>
      <c r="L52" s="411">
        <v>0.28699999999999998</v>
      </c>
    </row>
    <row r="53" spans="1:12" x14ac:dyDescent="0.25">
      <c r="A53" s="391" t="s">
        <v>200</v>
      </c>
      <c r="B53" s="582">
        <v>0</v>
      </c>
      <c r="C53" s="583">
        <v>1965.6890000000001</v>
      </c>
      <c r="D53" s="583">
        <v>935.846</v>
      </c>
      <c r="E53" s="583">
        <v>89.703999999999994</v>
      </c>
      <c r="F53" s="410">
        <v>0</v>
      </c>
      <c r="G53" s="410">
        <v>4.4999999999999998E-2</v>
      </c>
      <c r="H53" s="583">
        <v>2516.2919999999999</v>
      </c>
      <c r="I53" s="583">
        <v>2629.0219999999999</v>
      </c>
      <c r="J53" s="583">
        <v>2749.4679999999998</v>
      </c>
      <c r="K53" s="410">
        <v>2.13</v>
      </c>
      <c r="L53" s="411">
        <v>9.8000000000000004E-2</v>
      </c>
    </row>
    <row r="54" spans="1:12" x14ac:dyDescent="0.25">
      <c r="A54" s="391" t="s">
        <v>201</v>
      </c>
      <c r="B54" s="582">
        <v>200.762</v>
      </c>
      <c r="C54" s="583">
        <v>1262.18</v>
      </c>
      <c r="D54" s="583">
        <v>1400.5889999999999</v>
      </c>
      <c r="E54" s="583">
        <v>49.427</v>
      </c>
      <c r="F54" s="410">
        <v>-0.373</v>
      </c>
      <c r="G54" s="410">
        <v>4.3999999999999997E-2</v>
      </c>
      <c r="H54" s="583">
        <v>1733.951</v>
      </c>
      <c r="I54" s="583">
        <v>1811.6320000000001</v>
      </c>
      <c r="J54" s="583">
        <v>1894.63</v>
      </c>
      <c r="K54" s="410">
        <v>2.3719999999999999</v>
      </c>
      <c r="L54" s="411">
        <v>6.7000000000000004E-2</v>
      </c>
    </row>
    <row r="55" spans="1:12" x14ac:dyDescent="0.25">
      <c r="A55" s="566" t="s">
        <v>202</v>
      </c>
      <c r="B55" s="584">
        <v>104.97499999999999</v>
      </c>
      <c r="C55" s="585">
        <v>247.95400000000001</v>
      </c>
      <c r="D55" s="585">
        <v>78.974000000000004</v>
      </c>
      <c r="E55" s="585">
        <v>0.62</v>
      </c>
      <c r="F55" s="586">
        <v>-0.81899999999999995</v>
      </c>
      <c r="G55" s="586">
        <v>6.0000000000000001E-3</v>
      </c>
      <c r="H55" s="585">
        <v>199.18100000000001</v>
      </c>
      <c r="I55" s="585">
        <v>208.10400000000001</v>
      </c>
      <c r="J55" s="585">
        <v>217.63800000000001</v>
      </c>
      <c r="K55" s="586">
        <v>6.0540000000000003</v>
      </c>
      <c r="L55" s="587">
        <v>8.0000000000000002E-3</v>
      </c>
    </row>
    <row r="56" spans="1:12" x14ac:dyDescent="0.25">
      <c r="A56" s="571"/>
      <c r="B56" s="571"/>
      <c r="C56" s="571"/>
      <c r="D56" s="572"/>
      <c r="E56" s="572"/>
      <c r="F56" s="572"/>
      <c r="G56" s="572"/>
      <c r="H56" s="571"/>
      <c r="I56" s="571"/>
      <c r="J56" s="572"/>
      <c r="K56" s="572"/>
      <c r="L56" s="572"/>
    </row>
    <row r="57" spans="1:12" x14ac:dyDescent="0.25">
      <c r="A57" s="571"/>
      <c r="B57" s="571"/>
      <c r="C57" s="571"/>
      <c r="D57" s="572"/>
      <c r="E57" s="572"/>
      <c r="F57" s="572"/>
      <c r="G57" s="572"/>
      <c r="H57" s="571"/>
      <c r="I57" s="571"/>
      <c r="J57" s="572"/>
      <c r="K57" s="572"/>
      <c r="L57" s="57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8D58-9380-45AD-BCBF-AC98D374D60D}">
  <sheetPr codeName="Sheet13"/>
  <dimension ref="A1:L66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255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256</v>
      </c>
      <c r="B6" s="75">
        <v>82.013000000000005</v>
      </c>
      <c r="C6" s="75">
        <v>39.927999999999997</v>
      </c>
      <c r="D6" s="178">
        <v>46.021000000000001</v>
      </c>
      <c r="E6" s="114">
        <v>46.52</v>
      </c>
      <c r="F6" s="518">
        <v>-0.17199999999999999</v>
      </c>
      <c r="G6" s="518">
        <v>1E-3</v>
      </c>
      <c r="H6" s="75">
        <v>48.905999999999999</v>
      </c>
      <c r="I6" s="75">
        <v>50.881</v>
      </c>
      <c r="J6" s="75">
        <v>52.061999999999998</v>
      </c>
      <c r="K6" s="518">
        <v>3.7999999999999999E-2</v>
      </c>
      <c r="L6" s="518">
        <v>1E-3</v>
      </c>
    </row>
    <row r="7" spans="1:12" ht="18" x14ac:dyDescent="0.25">
      <c r="A7" s="13" t="s">
        <v>257</v>
      </c>
      <c r="B7" s="78">
        <v>14.161</v>
      </c>
      <c r="C7" s="78">
        <v>18.295000000000002</v>
      </c>
      <c r="D7" s="216">
        <v>19.954999999999998</v>
      </c>
      <c r="E7" s="15">
        <v>34.015000000000001</v>
      </c>
      <c r="F7" s="519">
        <v>0.33900000000000002</v>
      </c>
      <c r="G7" s="519">
        <v>1E-3</v>
      </c>
      <c r="H7" s="78">
        <v>37.683</v>
      </c>
      <c r="I7" s="78">
        <v>39.427</v>
      </c>
      <c r="J7" s="78">
        <v>41.231999999999999</v>
      </c>
      <c r="K7" s="519">
        <v>6.6000000000000003E-2</v>
      </c>
      <c r="L7" s="519">
        <v>1E-3</v>
      </c>
    </row>
    <row r="8" spans="1:12" x14ac:dyDescent="0.25">
      <c r="A8" s="13" t="s">
        <v>258</v>
      </c>
      <c r="B8" s="78">
        <v>31344.563999999998</v>
      </c>
      <c r="C8" s="78">
        <v>34044.298999999999</v>
      </c>
      <c r="D8" s="216">
        <v>59645.107000000004</v>
      </c>
      <c r="E8" s="15">
        <v>41929.277999999998</v>
      </c>
      <c r="F8" s="519">
        <v>0.10199999999999999</v>
      </c>
      <c r="G8" s="519">
        <v>0.998</v>
      </c>
      <c r="H8" s="78">
        <v>43594.347000000002</v>
      </c>
      <c r="I8" s="78">
        <v>47899.201999999997</v>
      </c>
      <c r="J8" s="78">
        <v>48672.707000000002</v>
      </c>
      <c r="K8" s="519">
        <v>5.0999999999999997E-2</v>
      </c>
      <c r="L8" s="519">
        <v>0.997</v>
      </c>
    </row>
    <row r="9" spans="1:12" x14ac:dyDescent="0.25">
      <c r="A9" s="13" t="s">
        <v>259</v>
      </c>
      <c r="B9" s="78">
        <v>7.6440000000000001</v>
      </c>
      <c r="C9" s="78">
        <v>8.3119999999999994</v>
      </c>
      <c r="D9" s="216">
        <v>9.0220000000000002</v>
      </c>
      <c r="E9" s="15">
        <v>10.324999999999999</v>
      </c>
      <c r="F9" s="519">
        <v>0.105</v>
      </c>
      <c r="G9" s="519">
        <v>0</v>
      </c>
      <c r="H9" s="78">
        <v>9.7829999999999995</v>
      </c>
      <c r="I9" s="78">
        <v>10.257999999999999</v>
      </c>
      <c r="J9" s="78">
        <v>10.773999999999999</v>
      </c>
      <c r="K9" s="519">
        <v>1.4E-2</v>
      </c>
      <c r="L9" s="519">
        <v>0</v>
      </c>
    </row>
    <row r="10" spans="1:12" x14ac:dyDescent="0.25">
      <c r="A10" s="13" t="s">
        <v>260</v>
      </c>
      <c r="B10" s="78">
        <v>11.603</v>
      </c>
      <c r="C10" s="78">
        <v>12.858000000000001</v>
      </c>
      <c r="D10" s="216">
        <v>15.673</v>
      </c>
      <c r="E10" s="15">
        <v>27.189</v>
      </c>
      <c r="F10" s="519">
        <v>0.32800000000000001</v>
      </c>
      <c r="G10" s="519">
        <v>0</v>
      </c>
      <c r="H10" s="78">
        <v>37.581000000000003</v>
      </c>
      <c r="I10" s="78">
        <v>38.070999999999998</v>
      </c>
      <c r="J10" s="78">
        <v>39.860999999999997</v>
      </c>
      <c r="K10" s="519">
        <v>0.13600000000000001</v>
      </c>
      <c r="L10" s="519">
        <v>1E-3</v>
      </c>
    </row>
    <row r="11" spans="1:12" x14ac:dyDescent="0.25">
      <c r="A11" s="81" t="s">
        <v>17</v>
      </c>
      <c r="B11" s="82">
        <v>31459.985000000001</v>
      </c>
      <c r="C11" s="82">
        <v>34123.692000000003</v>
      </c>
      <c r="D11" s="229">
        <v>59735.777999999998</v>
      </c>
      <c r="E11" s="25">
        <v>42047.326999999997</v>
      </c>
      <c r="F11" s="520">
        <v>0.10199999999999999</v>
      </c>
      <c r="G11" s="520">
        <v>1</v>
      </c>
      <c r="H11" s="82">
        <v>43728.3</v>
      </c>
      <c r="I11" s="82">
        <v>48037.839</v>
      </c>
      <c r="J11" s="82">
        <v>48816.635999999999</v>
      </c>
      <c r="K11" s="520">
        <v>5.0999999999999997E-2</v>
      </c>
      <c r="L11" s="520">
        <v>1</v>
      </c>
    </row>
    <row r="12" spans="1:12" ht="18" x14ac:dyDescent="0.25">
      <c r="A12" s="95" t="s">
        <v>64</v>
      </c>
      <c r="B12" s="521" t="s">
        <v>14</v>
      </c>
      <c r="C12" s="521"/>
      <c r="D12" s="522"/>
      <c r="E12" s="523">
        <v>0</v>
      </c>
      <c r="F12" s="524"/>
      <c r="G12" s="524"/>
      <c r="H12" s="525">
        <v>-3727.8739999999998</v>
      </c>
      <c r="I12" s="526">
        <v>-4826.6419999999998</v>
      </c>
      <c r="J12" s="527">
        <v>-5028.6540000000005</v>
      </c>
      <c r="K12" s="524"/>
      <c r="L12" s="524"/>
    </row>
    <row r="13" spans="1:12" x14ac:dyDescent="0.25">
      <c r="A13" s="528"/>
      <c r="B13" s="529"/>
      <c r="C13" s="529"/>
      <c r="D13" s="529"/>
      <c r="E13" s="529"/>
      <c r="F13" s="530"/>
      <c r="G13" s="530"/>
      <c r="H13" s="529"/>
      <c r="I13" s="531"/>
      <c r="J13" s="108"/>
      <c r="K13" s="573"/>
      <c r="L13" s="531"/>
    </row>
    <row r="14" spans="1:12" x14ac:dyDescent="0.25">
      <c r="A14" s="532" t="s">
        <v>65</v>
      </c>
      <c r="B14" s="533"/>
      <c r="C14" s="533"/>
      <c r="D14" s="533"/>
      <c r="E14" s="533"/>
      <c r="F14" s="534"/>
      <c r="G14" s="534"/>
      <c r="H14" s="533"/>
      <c r="I14" s="533"/>
      <c r="J14" s="574"/>
      <c r="K14" s="575"/>
      <c r="L14" s="533"/>
    </row>
    <row r="15" spans="1:12" x14ac:dyDescent="0.25">
      <c r="A15" s="133" t="s">
        <v>66</v>
      </c>
      <c r="B15" s="110">
        <v>115.602</v>
      </c>
      <c r="C15" s="110">
        <v>78.185000000000002</v>
      </c>
      <c r="D15" s="110">
        <v>89.643000000000001</v>
      </c>
      <c r="E15" s="31">
        <v>117.129</v>
      </c>
      <c r="F15" s="535">
        <v>4.0000000000000001E-3</v>
      </c>
      <c r="G15" s="535">
        <v>2E-3</v>
      </c>
      <c r="H15" s="110">
        <v>132.99199999999999</v>
      </c>
      <c r="I15" s="110">
        <v>137.63300000000001</v>
      </c>
      <c r="J15" s="110">
        <v>142.87899999999999</v>
      </c>
      <c r="K15" s="535">
        <v>6.8000000000000005E-2</v>
      </c>
      <c r="L15" s="535">
        <v>3.0000000000000001E-3</v>
      </c>
    </row>
    <row r="16" spans="1:12" x14ac:dyDescent="0.25">
      <c r="A16" s="13" t="s">
        <v>67</v>
      </c>
      <c r="B16" s="113">
        <v>63.372999999999998</v>
      </c>
      <c r="C16" s="75">
        <v>64.58</v>
      </c>
      <c r="D16" s="75">
        <v>68.655000000000001</v>
      </c>
      <c r="E16" s="114">
        <v>73.510000000000005</v>
      </c>
      <c r="F16" s="518">
        <v>5.0999999999999997E-2</v>
      </c>
      <c r="G16" s="518">
        <v>2E-3</v>
      </c>
      <c r="H16" s="113">
        <v>74.626999999999995</v>
      </c>
      <c r="I16" s="75">
        <v>77.819999999999993</v>
      </c>
      <c r="J16" s="178">
        <v>81.385000000000005</v>
      </c>
      <c r="K16" s="518">
        <v>3.5000000000000003E-2</v>
      </c>
      <c r="L16" s="518">
        <v>2E-3</v>
      </c>
    </row>
    <row r="17" spans="1:12" x14ac:dyDescent="0.25">
      <c r="A17" s="13" t="s">
        <v>97</v>
      </c>
      <c r="B17" s="22">
        <v>52.228999999999999</v>
      </c>
      <c r="C17" s="78">
        <v>13.605</v>
      </c>
      <c r="D17" s="78">
        <v>20.988</v>
      </c>
      <c r="E17" s="15">
        <v>43.619</v>
      </c>
      <c r="F17" s="519">
        <v>-5.8000000000000003E-2</v>
      </c>
      <c r="G17" s="519">
        <v>1E-3</v>
      </c>
      <c r="H17" s="22">
        <v>58.365000000000002</v>
      </c>
      <c r="I17" s="78">
        <v>59.813000000000002</v>
      </c>
      <c r="J17" s="216">
        <v>61.494</v>
      </c>
      <c r="K17" s="519">
        <v>0.121</v>
      </c>
      <c r="L17" s="519">
        <v>1E-3</v>
      </c>
    </row>
    <row r="18" spans="1:12" x14ac:dyDescent="0.25">
      <c r="A18" s="116" t="s">
        <v>69</v>
      </c>
      <c r="B18" s="536"/>
      <c r="C18" s="119"/>
      <c r="D18" s="119"/>
      <c r="E18" s="120"/>
      <c r="F18" s="537"/>
      <c r="G18" s="537">
        <v>0</v>
      </c>
      <c r="H18" s="117"/>
      <c r="I18" s="118"/>
      <c r="J18" s="538"/>
      <c r="K18" s="537"/>
      <c r="L18" s="537">
        <v>0</v>
      </c>
    </row>
    <row r="19" spans="1:12" x14ac:dyDescent="0.25">
      <c r="A19" s="116" t="s">
        <v>70</v>
      </c>
      <c r="B19" s="123">
        <v>0</v>
      </c>
      <c r="C19" s="124">
        <v>0</v>
      </c>
      <c r="D19" s="124">
        <v>0.23899999999999999</v>
      </c>
      <c r="E19" s="125">
        <v>0.373</v>
      </c>
      <c r="F19" s="539">
        <v>0</v>
      </c>
      <c r="G19" s="539">
        <v>0</v>
      </c>
      <c r="H19" s="123">
        <v>0.9</v>
      </c>
      <c r="I19" s="124">
        <v>0.93200000000000005</v>
      </c>
      <c r="J19" s="540">
        <v>0.94499999999999995</v>
      </c>
      <c r="K19" s="539">
        <v>0.36299999999999999</v>
      </c>
      <c r="L19" s="539">
        <v>0</v>
      </c>
    </row>
    <row r="20" spans="1:12" ht="18" x14ac:dyDescent="0.25">
      <c r="A20" s="116" t="s">
        <v>110</v>
      </c>
      <c r="B20" s="123">
        <v>3.7999999999999999E-2</v>
      </c>
      <c r="C20" s="124">
        <v>0.16600000000000001</v>
      </c>
      <c r="D20" s="124">
        <v>0.153</v>
      </c>
      <c r="E20" s="125">
        <v>0.46500000000000002</v>
      </c>
      <c r="F20" s="539">
        <v>1.304</v>
      </c>
      <c r="G20" s="539">
        <v>0</v>
      </c>
      <c r="H20" s="123">
        <v>1.17</v>
      </c>
      <c r="I20" s="124">
        <v>1.2130000000000001</v>
      </c>
      <c r="J20" s="540">
        <v>1.2589999999999999</v>
      </c>
      <c r="K20" s="539">
        <v>0.39400000000000002</v>
      </c>
      <c r="L20" s="539">
        <v>0</v>
      </c>
    </row>
    <row r="21" spans="1:12" x14ac:dyDescent="0.25">
      <c r="A21" s="116" t="s">
        <v>71</v>
      </c>
      <c r="B21" s="123">
        <v>0.78200000000000003</v>
      </c>
      <c r="C21" s="124">
        <v>0.90100000000000002</v>
      </c>
      <c r="D21" s="124">
        <v>0.98899999999999999</v>
      </c>
      <c r="E21" s="125">
        <v>1.7250000000000001</v>
      </c>
      <c r="F21" s="539">
        <v>0.30199999999999999</v>
      </c>
      <c r="G21" s="539">
        <v>0</v>
      </c>
      <c r="H21" s="123">
        <v>1.2829999999999999</v>
      </c>
      <c r="I21" s="124">
        <v>1.339</v>
      </c>
      <c r="J21" s="540">
        <v>1.377</v>
      </c>
      <c r="K21" s="539">
        <v>-7.1999999999999995E-2</v>
      </c>
      <c r="L21" s="539">
        <v>0</v>
      </c>
    </row>
    <row r="22" spans="1:12" ht="18" x14ac:dyDescent="0.25">
      <c r="A22" s="116" t="s">
        <v>72</v>
      </c>
      <c r="B22" s="123">
        <v>44.374000000000002</v>
      </c>
      <c r="C22" s="124">
        <v>0</v>
      </c>
      <c r="D22" s="124">
        <v>1.0489999999999999</v>
      </c>
      <c r="E22" s="125">
        <v>24.841999999999999</v>
      </c>
      <c r="F22" s="539">
        <v>-0.17599999999999999</v>
      </c>
      <c r="G22" s="539">
        <v>0</v>
      </c>
      <c r="H22" s="123">
        <v>37.244999999999997</v>
      </c>
      <c r="I22" s="124">
        <v>37.834000000000003</v>
      </c>
      <c r="J22" s="540">
        <v>39.585000000000001</v>
      </c>
      <c r="K22" s="539">
        <v>0.16800000000000001</v>
      </c>
      <c r="L22" s="539">
        <v>1E-3</v>
      </c>
    </row>
    <row r="23" spans="1:12" x14ac:dyDescent="0.25">
      <c r="A23" s="116" t="s">
        <v>75</v>
      </c>
      <c r="B23" s="123">
        <v>4.29</v>
      </c>
      <c r="C23" s="124">
        <v>9.5410000000000004</v>
      </c>
      <c r="D23" s="124">
        <v>13.689</v>
      </c>
      <c r="E23" s="125">
        <v>13.476000000000001</v>
      </c>
      <c r="F23" s="539">
        <v>0.46500000000000002</v>
      </c>
      <c r="G23" s="539">
        <v>0</v>
      </c>
      <c r="H23" s="123">
        <v>14.94</v>
      </c>
      <c r="I23" s="124">
        <v>15.516999999999999</v>
      </c>
      <c r="J23" s="540">
        <v>15.254</v>
      </c>
      <c r="K23" s="539">
        <v>4.2000000000000003E-2</v>
      </c>
      <c r="L23" s="539">
        <v>0</v>
      </c>
    </row>
    <row r="24" spans="1:12" x14ac:dyDescent="0.25">
      <c r="A24" s="116" t="s">
        <v>126</v>
      </c>
      <c r="B24" s="128">
        <v>0.12</v>
      </c>
      <c r="C24" s="129">
        <v>0.25900000000000001</v>
      </c>
      <c r="D24" s="129">
        <v>5.2999999999999999E-2</v>
      </c>
      <c r="E24" s="130">
        <v>0.8</v>
      </c>
      <c r="F24" s="541">
        <v>0.88200000000000001</v>
      </c>
      <c r="G24" s="541">
        <v>0</v>
      </c>
      <c r="H24" s="128">
        <v>0.93899999999999995</v>
      </c>
      <c r="I24" s="129">
        <v>0.995</v>
      </c>
      <c r="J24" s="542">
        <v>1.03</v>
      </c>
      <c r="K24" s="541">
        <v>8.7999999999999995E-2</v>
      </c>
      <c r="L24" s="541">
        <v>0</v>
      </c>
    </row>
    <row r="25" spans="1:12" x14ac:dyDescent="0.25">
      <c r="A25" s="133" t="s">
        <v>100</v>
      </c>
      <c r="B25" s="134">
        <v>31343.491000000002</v>
      </c>
      <c r="C25" s="134">
        <v>34044.987999999998</v>
      </c>
      <c r="D25" s="134">
        <v>35908.758999999998</v>
      </c>
      <c r="E25" s="135">
        <v>41929.277999999998</v>
      </c>
      <c r="F25" s="543">
        <v>0.10199999999999999</v>
      </c>
      <c r="G25" s="543">
        <v>0.85599999999999998</v>
      </c>
      <c r="H25" s="187">
        <v>43594.347000000002</v>
      </c>
      <c r="I25" s="134">
        <v>47899.201999999997</v>
      </c>
      <c r="J25" s="134">
        <v>48672.707000000002</v>
      </c>
      <c r="K25" s="544">
        <v>5.0999999999999997E-2</v>
      </c>
      <c r="L25" s="544">
        <v>0.997</v>
      </c>
    </row>
    <row r="26" spans="1:12" x14ac:dyDescent="0.25">
      <c r="A26" s="13" t="s">
        <v>77</v>
      </c>
      <c r="B26" s="113">
        <v>10575.77</v>
      </c>
      <c r="C26" s="75">
        <v>12046.429</v>
      </c>
      <c r="D26" s="75">
        <v>12780.460999999999</v>
      </c>
      <c r="E26" s="114">
        <v>15432.547</v>
      </c>
      <c r="F26" s="518">
        <v>0.13400000000000001</v>
      </c>
      <c r="G26" s="518">
        <v>0.30399999999999999</v>
      </c>
      <c r="H26" s="113">
        <v>16793.135999999999</v>
      </c>
      <c r="I26" s="75">
        <v>18008.830000000002</v>
      </c>
      <c r="J26" s="178">
        <v>17410.516</v>
      </c>
      <c r="K26" s="518">
        <v>4.1000000000000002E-2</v>
      </c>
      <c r="L26" s="518">
        <v>0.37</v>
      </c>
    </row>
    <row r="27" spans="1:12" ht="18" x14ac:dyDescent="0.25">
      <c r="A27" s="13" t="s">
        <v>78</v>
      </c>
      <c r="B27" s="22">
        <v>20767.583999999999</v>
      </c>
      <c r="C27" s="78">
        <v>21997.98</v>
      </c>
      <c r="D27" s="78">
        <v>23128.222000000002</v>
      </c>
      <c r="E27" s="15">
        <v>26496.731</v>
      </c>
      <c r="F27" s="519">
        <v>8.5000000000000006E-2</v>
      </c>
      <c r="G27" s="519">
        <v>0.55200000000000005</v>
      </c>
      <c r="H27" s="22">
        <v>26801.210999999999</v>
      </c>
      <c r="I27" s="78">
        <v>29890.371999999999</v>
      </c>
      <c r="J27" s="216">
        <v>31262.190999999999</v>
      </c>
      <c r="K27" s="519">
        <v>5.7000000000000002E-2</v>
      </c>
      <c r="L27" s="519">
        <v>0.627</v>
      </c>
    </row>
    <row r="28" spans="1:12" x14ac:dyDescent="0.25">
      <c r="A28" s="13" t="s">
        <v>82</v>
      </c>
      <c r="B28" s="138">
        <v>0.13700000000000001</v>
      </c>
      <c r="C28" s="139">
        <v>0.57899999999999996</v>
      </c>
      <c r="D28" s="139">
        <v>7.5999999999999998E-2</v>
      </c>
      <c r="E28" s="140">
        <v>0</v>
      </c>
      <c r="F28" s="545">
        <v>-1</v>
      </c>
      <c r="G28" s="545">
        <v>0</v>
      </c>
      <c r="H28" s="138">
        <v>0</v>
      </c>
      <c r="I28" s="139">
        <v>0</v>
      </c>
      <c r="J28" s="219">
        <v>0</v>
      </c>
      <c r="K28" s="545">
        <v>0</v>
      </c>
      <c r="L28" s="545">
        <v>0</v>
      </c>
    </row>
    <row r="29" spans="1:12" ht="18" x14ac:dyDescent="0.25">
      <c r="A29" s="133" t="s">
        <v>83</v>
      </c>
      <c r="B29" s="134">
        <v>0.89200000000000002</v>
      </c>
      <c r="C29" s="134">
        <v>0.49299999999999999</v>
      </c>
      <c r="D29" s="134">
        <v>0.90200000000000002</v>
      </c>
      <c r="E29" s="135">
        <v>0.92</v>
      </c>
      <c r="F29" s="543">
        <v>0.01</v>
      </c>
      <c r="G29" s="543">
        <v>0</v>
      </c>
      <c r="H29" s="187">
        <v>0.96099999999999997</v>
      </c>
      <c r="I29" s="134">
        <v>1.004</v>
      </c>
      <c r="J29" s="134">
        <v>1.05</v>
      </c>
      <c r="K29" s="544">
        <v>4.4999999999999998E-2</v>
      </c>
      <c r="L29" s="544">
        <v>0</v>
      </c>
    </row>
    <row r="30" spans="1:12" x14ac:dyDescent="0.25">
      <c r="A30" s="13" t="s">
        <v>85</v>
      </c>
      <c r="B30" s="278">
        <v>0.89200000000000002</v>
      </c>
      <c r="C30" s="279">
        <v>0.49299999999999999</v>
      </c>
      <c r="D30" s="279">
        <v>0.90200000000000002</v>
      </c>
      <c r="E30" s="276">
        <v>0.92</v>
      </c>
      <c r="F30" s="576">
        <v>0.01</v>
      </c>
      <c r="G30" s="576">
        <v>0</v>
      </c>
      <c r="H30" s="278">
        <v>0.96099999999999997</v>
      </c>
      <c r="I30" s="279">
        <v>1.004</v>
      </c>
      <c r="J30" s="279">
        <v>1.05</v>
      </c>
      <c r="K30" s="576">
        <v>4.4999999999999998E-2</v>
      </c>
      <c r="L30" s="576">
        <v>0</v>
      </c>
    </row>
    <row r="31" spans="1:12" ht="18" x14ac:dyDescent="0.25">
      <c r="A31" s="133" t="s">
        <v>87</v>
      </c>
      <c r="B31" s="149">
        <v>0</v>
      </c>
      <c r="C31" s="149">
        <v>2.5999999999999999E-2</v>
      </c>
      <c r="D31" s="149">
        <v>23736.473999999998</v>
      </c>
      <c r="E31" s="150">
        <v>0</v>
      </c>
      <c r="F31" s="546">
        <v>0</v>
      </c>
      <c r="G31" s="546">
        <v>0.14199999999999999</v>
      </c>
      <c r="H31" s="227">
        <v>0</v>
      </c>
      <c r="I31" s="149">
        <v>0</v>
      </c>
      <c r="J31" s="228">
        <v>0</v>
      </c>
      <c r="K31" s="546">
        <v>0</v>
      </c>
      <c r="L31" s="546">
        <v>0</v>
      </c>
    </row>
    <row r="32" spans="1:12" x14ac:dyDescent="0.25">
      <c r="A32" s="153" t="s">
        <v>17</v>
      </c>
      <c r="B32" s="82">
        <v>31459.985000000001</v>
      </c>
      <c r="C32" s="82">
        <v>34123.692000000003</v>
      </c>
      <c r="D32" s="82">
        <v>59735.777999999998</v>
      </c>
      <c r="E32" s="25">
        <v>42047.326999999997</v>
      </c>
      <c r="F32" s="547">
        <v>0.10199999999999999</v>
      </c>
      <c r="G32" s="547">
        <v>1</v>
      </c>
      <c r="H32" s="82">
        <v>43728.3</v>
      </c>
      <c r="I32" s="82">
        <v>48037.839</v>
      </c>
      <c r="J32" s="82">
        <v>48816.635999999999</v>
      </c>
      <c r="K32" s="547">
        <v>5.0999999999999997E-2</v>
      </c>
      <c r="L32" s="547">
        <v>1</v>
      </c>
    </row>
    <row r="33" spans="1:12" ht="36" x14ac:dyDescent="0.25">
      <c r="A33" s="548" t="s">
        <v>240</v>
      </c>
      <c r="B33" s="549">
        <v>0.55100000000000005</v>
      </c>
      <c r="C33" s="549">
        <v>0.52600000000000002</v>
      </c>
      <c r="D33" s="550">
        <v>0.63200000000000001</v>
      </c>
      <c r="E33" s="549">
        <v>0.53700000000000003</v>
      </c>
      <c r="F33" s="551">
        <v>0</v>
      </c>
      <c r="G33" s="551">
        <v>0</v>
      </c>
      <c r="H33" s="549">
        <v>0.54200000000000004</v>
      </c>
      <c r="I33" s="549">
        <v>0.55300000000000005</v>
      </c>
      <c r="J33" s="549">
        <v>0.55100000000000005</v>
      </c>
      <c r="K33" s="551">
        <v>0</v>
      </c>
      <c r="L33" s="577">
        <v>0</v>
      </c>
    </row>
    <row r="34" spans="1:12" x14ac:dyDescent="0.25">
      <c r="A34" s="578"/>
      <c r="B34" s="578"/>
      <c r="C34" s="578"/>
      <c r="D34" s="578"/>
      <c r="E34" s="578"/>
      <c r="F34" s="578"/>
      <c r="G34" s="578">
        <v>0</v>
      </c>
      <c r="H34" s="578"/>
      <c r="I34" s="578"/>
      <c r="J34" s="578"/>
      <c r="K34" s="578"/>
      <c r="L34" s="578">
        <v>0</v>
      </c>
    </row>
    <row r="35" spans="1:12" x14ac:dyDescent="0.25">
      <c r="A35" s="553" t="s">
        <v>241</v>
      </c>
      <c r="B35" s="554"/>
      <c r="C35" s="555"/>
      <c r="D35" s="555"/>
      <c r="E35" s="556"/>
      <c r="F35" s="557"/>
      <c r="G35" s="557"/>
      <c r="H35" s="556"/>
      <c r="I35" s="557"/>
      <c r="J35" s="557"/>
      <c r="K35" s="556"/>
      <c r="L35" s="557"/>
    </row>
    <row r="36" spans="1:12" x14ac:dyDescent="0.25">
      <c r="A36" s="558" t="s">
        <v>82</v>
      </c>
      <c r="B36" s="559"/>
      <c r="C36" s="559"/>
      <c r="D36" s="559"/>
      <c r="E36" s="559"/>
      <c r="F36" s="560"/>
      <c r="G36" s="560"/>
      <c r="H36" s="559"/>
      <c r="I36" s="559"/>
      <c r="J36" s="559"/>
      <c r="K36" s="560"/>
      <c r="L36" s="561"/>
    </row>
    <row r="37" spans="1:12" x14ac:dyDescent="0.25">
      <c r="A37" s="381" t="s">
        <v>150</v>
      </c>
      <c r="B37" s="562"/>
      <c r="C37" s="562"/>
      <c r="D37" s="562"/>
      <c r="E37" s="562"/>
      <c r="F37" s="384"/>
      <c r="G37" s="384"/>
      <c r="H37" s="562"/>
      <c r="I37" s="562"/>
      <c r="J37" s="562"/>
      <c r="K37" s="384"/>
      <c r="L37" s="385"/>
    </row>
    <row r="38" spans="1:12" x14ac:dyDescent="0.25">
      <c r="A38" s="386" t="s">
        <v>151</v>
      </c>
      <c r="B38" s="563">
        <v>0.13700000000000001</v>
      </c>
      <c r="C38" s="563">
        <v>0.57899999999999996</v>
      </c>
      <c r="D38" s="563">
        <v>7.5999999999999998E-2</v>
      </c>
      <c r="E38" s="563">
        <v>0</v>
      </c>
      <c r="F38" s="389">
        <v>-1</v>
      </c>
      <c r="G38" s="389">
        <v>0</v>
      </c>
      <c r="H38" s="563">
        <v>0</v>
      </c>
      <c r="I38" s="563">
        <v>0</v>
      </c>
      <c r="J38" s="563">
        <v>0</v>
      </c>
      <c r="K38" s="389">
        <v>0</v>
      </c>
      <c r="L38" s="390">
        <v>0</v>
      </c>
    </row>
    <row r="39" spans="1:12" x14ac:dyDescent="0.25">
      <c r="A39" s="391" t="s">
        <v>152</v>
      </c>
      <c r="B39" s="564">
        <v>0.13700000000000001</v>
      </c>
      <c r="C39" s="565">
        <v>0.57899999999999996</v>
      </c>
      <c r="D39" s="565">
        <v>7.5999999999999998E-2</v>
      </c>
      <c r="E39" s="565">
        <v>0</v>
      </c>
      <c r="F39" s="395">
        <v>-1</v>
      </c>
      <c r="G39" s="395">
        <v>0</v>
      </c>
      <c r="H39" s="565">
        <v>0</v>
      </c>
      <c r="I39" s="565">
        <v>0</v>
      </c>
      <c r="J39" s="565">
        <v>0</v>
      </c>
      <c r="K39" s="395">
        <v>0</v>
      </c>
      <c r="L39" s="396">
        <v>0</v>
      </c>
    </row>
    <row r="40" spans="1:12" x14ac:dyDescent="0.25">
      <c r="A40" s="381" t="s">
        <v>78</v>
      </c>
      <c r="B40" s="562"/>
      <c r="C40" s="562"/>
      <c r="D40" s="562"/>
      <c r="E40" s="562"/>
      <c r="F40" s="384"/>
      <c r="G40" s="384"/>
      <c r="H40" s="562"/>
      <c r="I40" s="562"/>
      <c r="J40" s="562"/>
      <c r="K40" s="384"/>
      <c r="L40" s="385"/>
    </row>
    <row r="41" spans="1:12" x14ac:dyDescent="0.25">
      <c r="A41" s="381" t="s">
        <v>156</v>
      </c>
      <c r="B41" s="562"/>
      <c r="C41" s="562"/>
      <c r="D41" s="562"/>
      <c r="E41" s="562"/>
      <c r="F41" s="384"/>
      <c r="G41" s="384"/>
      <c r="H41" s="562"/>
      <c r="I41" s="562"/>
      <c r="J41" s="562"/>
      <c r="K41" s="384"/>
      <c r="L41" s="385"/>
    </row>
    <row r="42" spans="1:12" x14ac:dyDescent="0.25">
      <c r="A42" s="386" t="s">
        <v>151</v>
      </c>
      <c r="B42" s="563">
        <v>10701.406000000001</v>
      </c>
      <c r="C42" s="563">
        <v>11226.129000000001</v>
      </c>
      <c r="D42" s="563">
        <v>11823.822</v>
      </c>
      <c r="E42" s="563">
        <v>9208.5059999999994</v>
      </c>
      <c r="F42" s="389">
        <v>-4.9000000000000002E-2</v>
      </c>
      <c r="G42" s="389">
        <v>0.25700000000000001</v>
      </c>
      <c r="H42" s="563">
        <v>8790.402</v>
      </c>
      <c r="I42" s="563">
        <v>9150.5650000000005</v>
      </c>
      <c r="J42" s="563">
        <v>9571.26</v>
      </c>
      <c r="K42" s="389">
        <v>1.2999999999999999E-2</v>
      </c>
      <c r="L42" s="390">
        <v>0.20100000000000001</v>
      </c>
    </row>
    <row r="43" spans="1:12" x14ac:dyDescent="0.25">
      <c r="A43" s="391" t="s">
        <v>159</v>
      </c>
      <c r="B43" s="580">
        <v>240.60599999999999</v>
      </c>
      <c r="C43" s="581">
        <v>217.322</v>
      </c>
      <c r="D43" s="581">
        <v>224.179</v>
      </c>
      <c r="E43" s="581">
        <v>220.10400000000001</v>
      </c>
      <c r="F43" s="400">
        <v>-2.9000000000000001E-2</v>
      </c>
      <c r="G43" s="400">
        <v>5.0000000000000001E-3</v>
      </c>
      <c r="H43" s="581">
        <v>196.99100000000001</v>
      </c>
      <c r="I43" s="581">
        <v>204.26400000000001</v>
      </c>
      <c r="J43" s="581">
        <v>215.172</v>
      </c>
      <c r="K43" s="400">
        <v>-8.0000000000000002E-3</v>
      </c>
      <c r="L43" s="401">
        <v>5.0000000000000001E-3</v>
      </c>
    </row>
    <row r="44" spans="1:12" x14ac:dyDescent="0.25">
      <c r="A44" s="391" t="s">
        <v>160</v>
      </c>
      <c r="B44" s="582">
        <v>3130.0619999999999</v>
      </c>
      <c r="C44" s="583">
        <v>3564.3319999999999</v>
      </c>
      <c r="D44" s="583">
        <v>4404.4359999999997</v>
      </c>
      <c r="E44" s="583">
        <v>1330.915</v>
      </c>
      <c r="F44" s="410">
        <v>-0.248</v>
      </c>
      <c r="G44" s="410">
        <v>7.3999999999999996E-2</v>
      </c>
      <c r="H44" s="583">
        <v>724.03300000000002</v>
      </c>
      <c r="I44" s="583">
        <v>756.47</v>
      </c>
      <c r="J44" s="583">
        <v>791.12699999999995</v>
      </c>
      <c r="K44" s="410">
        <v>-0.159</v>
      </c>
      <c r="L44" s="411">
        <v>0.02</v>
      </c>
    </row>
    <row r="45" spans="1:12" x14ac:dyDescent="0.25">
      <c r="A45" s="391" t="s">
        <v>161</v>
      </c>
      <c r="B45" s="582">
        <v>7204.0240000000003</v>
      </c>
      <c r="C45" s="583">
        <v>7285.0290000000005</v>
      </c>
      <c r="D45" s="583">
        <v>7186.1390000000001</v>
      </c>
      <c r="E45" s="583">
        <v>7494.49</v>
      </c>
      <c r="F45" s="410">
        <v>1.2999999999999999E-2</v>
      </c>
      <c r="G45" s="410">
        <v>0.17399999999999999</v>
      </c>
      <c r="H45" s="583">
        <v>7689.51</v>
      </c>
      <c r="I45" s="583">
        <v>7992.8010000000004</v>
      </c>
      <c r="J45" s="583">
        <v>8358.9050000000007</v>
      </c>
      <c r="K45" s="410">
        <v>3.6999999999999998E-2</v>
      </c>
      <c r="L45" s="411">
        <v>0.17299999999999999</v>
      </c>
    </row>
    <row r="46" spans="1:12" x14ac:dyDescent="0.25">
      <c r="A46" s="391" t="s">
        <v>162</v>
      </c>
      <c r="B46" s="582">
        <v>88.213999999999999</v>
      </c>
      <c r="C46" s="583">
        <v>8.6479999999999997</v>
      </c>
      <c r="D46" s="583">
        <v>9.0679999999999996</v>
      </c>
      <c r="E46" s="583">
        <v>9.468</v>
      </c>
      <c r="F46" s="410">
        <v>-0.52500000000000002</v>
      </c>
      <c r="G46" s="410">
        <v>1E-3</v>
      </c>
      <c r="H46" s="583">
        <v>10.023999999999999</v>
      </c>
      <c r="I46" s="583">
        <v>10.292999999999999</v>
      </c>
      <c r="J46" s="583">
        <v>10.765000000000001</v>
      </c>
      <c r="K46" s="410">
        <v>4.3999999999999997E-2</v>
      </c>
      <c r="L46" s="411">
        <v>0</v>
      </c>
    </row>
    <row r="47" spans="1:12" x14ac:dyDescent="0.25">
      <c r="A47" s="391" t="s">
        <v>163</v>
      </c>
      <c r="B47" s="582">
        <v>38.5</v>
      </c>
      <c r="C47" s="583">
        <v>0</v>
      </c>
      <c r="D47" s="583">
        <v>0</v>
      </c>
      <c r="E47" s="583">
        <v>0</v>
      </c>
      <c r="F47" s="410">
        <v>-1</v>
      </c>
      <c r="G47" s="410">
        <v>0</v>
      </c>
      <c r="H47" s="583">
        <v>0</v>
      </c>
      <c r="I47" s="583">
        <v>0</v>
      </c>
      <c r="J47" s="583">
        <v>0</v>
      </c>
      <c r="K47" s="410">
        <v>0</v>
      </c>
      <c r="L47" s="411">
        <v>0</v>
      </c>
    </row>
    <row r="48" spans="1:12" x14ac:dyDescent="0.25">
      <c r="A48" s="391" t="s">
        <v>164</v>
      </c>
      <c r="B48" s="582">
        <v>0</v>
      </c>
      <c r="C48" s="583">
        <v>150.798</v>
      </c>
      <c r="D48" s="583">
        <v>0</v>
      </c>
      <c r="E48" s="583">
        <v>143.529</v>
      </c>
      <c r="F48" s="410">
        <v>0</v>
      </c>
      <c r="G48" s="410">
        <v>2E-3</v>
      </c>
      <c r="H48" s="583">
        <v>149.84399999999999</v>
      </c>
      <c r="I48" s="583">
        <v>156.73699999999999</v>
      </c>
      <c r="J48" s="583">
        <v>163.917</v>
      </c>
      <c r="K48" s="410">
        <v>4.4999999999999998E-2</v>
      </c>
      <c r="L48" s="411">
        <v>3.0000000000000001E-3</v>
      </c>
    </row>
    <row r="49" spans="1:12" x14ac:dyDescent="0.25">
      <c r="A49" s="391" t="s">
        <v>165</v>
      </c>
      <c r="B49" s="582">
        <v>0</v>
      </c>
      <c r="C49" s="583">
        <v>0</v>
      </c>
      <c r="D49" s="583">
        <v>0</v>
      </c>
      <c r="E49" s="583">
        <v>10</v>
      </c>
      <c r="F49" s="410">
        <v>0</v>
      </c>
      <c r="G49" s="410">
        <v>0</v>
      </c>
      <c r="H49" s="583">
        <v>20</v>
      </c>
      <c r="I49" s="583">
        <v>30</v>
      </c>
      <c r="J49" s="583">
        <v>31.373999999999999</v>
      </c>
      <c r="K49" s="410">
        <v>0.46400000000000002</v>
      </c>
      <c r="L49" s="411">
        <v>1E-3</v>
      </c>
    </row>
    <row r="50" spans="1:12" x14ac:dyDescent="0.25">
      <c r="A50" s="412" t="s">
        <v>170</v>
      </c>
      <c r="B50" s="582">
        <v>10066.178</v>
      </c>
      <c r="C50" s="583">
        <v>10771.851000000001</v>
      </c>
      <c r="D50" s="583">
        <v>11304.4</v>
      </c>
      <c r="E50" s="583">
        <v>17288.224999999999</v>
      </c>
      <c r="F50" s="410">
        <v>0.19800000000000001</v>
      </c>
      <c r="G50" s="410">
        <v>0.29499999999999998</v>
      </c>
      <c r="H50" s="583">
        <v>18010.809000000001</v>
      </c>
      <c r="I50" s="583">
        <v>20739.807000000001</v>
      </c>
      <c r="J50" s="583">
        <v>21690.931</v>
      </c>
      <c r="K50" s="410">
        <v>7.9000000000000001E-2</v>
      </c>
      <c r="L50" s="411">
        <v>0.42599999999999999</v>
      </c>
    </row>
    <row r="51" spans="1:12" x14ac:dyDescent="0.25">
      <c r="A51" s="391" t="s">
        <v>171</v>
      </c>
      <c r="B51" s="582">
        <v>8226.1290000000008</v>
      </c>
      <c r="C51" s="583">
        <v>8793.7980000000007</v>
      </c>
      <c r="D51" s="583">
        <v>8863.1419999999998</v>
      </c>
      <c r="E51" s="583">
        <v>15122.974</v>
      </c>
      <c r="F51" s="410">
        <v>0.22500000000000001</v>
      </c>
      <c r="G51" s="410">
        <v>0.245</v>
      </c>
      <c r="H51" s="583">
        <v>15748.317999999999</v>
      </c>
      <c r="I51" s="583">
        <v>18375.955999999998</v>
      </c>
      <c r="J51" s="583">
        <v>19218.781999999999</v>
      </c>
      <c r="K51" s="410">
        <v>8.3000000000000004E-2</v>
      </c>
      <c r="L51" s="411">
        <v>0.375</v>
      </c>
    </row>
    <row r="52" spans="1:12" x14ac:dyDescent="0.25">
      <c r="A52" s="391" t="s">
        <v>172</v>
      </c>
      <c r="B52" s="582">
        <v>785.04899999999998</v>
      </c>
      <c r="C52" s="583">
        <v>843.928</v>
      </c>
      <c r="D52" s="583">
        <v>885.82600000000002</v>
      </c>
      <c r="E52" s="583">
        <v>923.79399999999998</v>
      </c>
      <c r="F52" s="410">
        <v>5.6000000000000001E-2</v>
      </c>
      <c r="G52" s="410">
        <v>2.1000000000000001E-2</v>
      </c>
      <c r="H52" s="583">
        <v>965.28099999999995</v>
      </c>
      <c r="I52" s="583">
        <v>1008.526</v>
      </c>
      <c r="J52" s="583">
        <v>1054.731</v>
      </c>
      <c r="K52" s="410">
        <v>4.4999999999999998E-2</v>
      </c>
      <c r="L52" s="411">
        <v>2.1999999999999999E-2</v>
      </c>
    </row>
    <row r="53" spans="1:12" x14ac:dyDescent="0.25">
      <c r="A53" s="391" t="s">
        <v>173</v>
      </c>
      <c r="B53" s="582">
        <v>1055</v>
      </c>
      <c r="C53" s="583">
        <v>1134.125</v>
      </c>
      <c r="D53" s="583">
        <v>1190.432</v>
      </c>
      <c r="E53" s="583">
        <v>1241.4570000000001</v>
      </c>
      <c r="F53" s="410">
        <v>5.6000000000000001E-2</v>
      </c>
      <c r="G53" s="410">
        <v>2.8000000000000001E-2</v>
      </c>
      <c r="H53" s="583">
        <v>1297.21</v>
      </c>
      <c r="I53" s="583">
        <v>1355.325</v>
      </c>
      <c r="J53" s="583">
        <v>1417.4179999999999</v>
      </c>
      <c r="K53" s="410">
        <v>4.4999999999999998E-2</v>
      </c>
      <c r="L53" s="411">
        <v>2.9000000000000001E-2</v>
      </c>
    </row>
    <row r="54" spans="1:12" x14ac:dyDescent="0.25">
      <c r="A54" s="391" t="s">
        <v>174</v>
      </c>
      <c r="B54" s="588">
        <v>0</v>
      </c>
      <c r="C54" s="589">
        <v>0</v>
      </c>
      <c r="D54" s="589">
        <v>365</v>
      </c>
      <c r="E54" s="589">
        <v>0</v>
      </c>
      <c r="F54" s="405">
        <v>0</v>
      </c>
      <c r="G54" s="405">
        <v>2E-3</v>
      </c>
      <c r="H54" s="589">
        <v>0</v>
      </c>
      <c r="I54" s="589">
        <v>0</v>
      </c>
      <c r="J54" s="589">
        <v>0</v>
      </c>
      <c r="K54" s="405">
        <v>0</v>
      </c>
      <c r="L54" s="406">
        <v>0</v>
      </c>
    </row>
    <row r="55" spans="1:12" x14ac:dyDescent="0.25">
      <c r="A55" s="381" t="s">
        <v>77</v>
      </c>
      <c r="B55" s="562"/>
      <c r="C55" s="562"/>
      <c r="D55" s="562"/>
      <c r="E55" s="562"/>
      <c r="F55" s="384"/>
      <c r="G55" s="384"/>
      <c r="H55" s="562"/>
      <c r="I55" s="562"/>
      <c r="J55" s="562"/>
      <c r="K55" s="384"/>
      <c r="L55" s="385"/>
    </row>
    <row r="56" spans="1:12" x14ac:dyDescent="0.25">
      <c r="A56" s="381" t="s">
        <v>184</v>
      </c>
      <c r="B56" s="562"/>
      <c r="C56" s="562"/>
      <c r="D56" s="562"/>
      <c r="E56" s="562"/>
      <c r="F56" s="384"/>
      <c r="G56" s="384"/>
      <c r="H56" s="562"/>
      <c r="I56" s="562"/>
      <c r="J56" s="562"/>
      <c r="K56" s="384"/>
      <c r="L56" s="385"/>
    </row>
    <row r="57" spans="1:12" x14ac:dyDescent="0.25">
      <c r="A57" s="386" t="s">
        <v>151</v>
      </c>
      <c r="B57" s="563">
        <v>108.43600000000001</v>
      </c>
      <c r="C57" s="563">
        <v>109.87</v>
      </c>
      <c r="D57" s="563">
        <v>115.02</v>
      </c>
      <c r="E57" s="563">
        <v>115.461</v>
      </c>
      <c r="F57" s="389">
        <v>2.1000000000000001E-2</v>
      </c>
      <c r="G57" s="389">
        <v>3.0000000000000001E-3</v>
      </c>
      <c r="H57" s="563">
        <v>120.646</v>
      </c>
      <c r="I57" s="563">
        <v>126.051</v>
      </c>
      <c r="J57" s="563">
        <v>131.82599999999999</v>
      </c>
      <c r="K57" s="389">
        <v>4.4999999999999998E-2</v>
      </c>
      <c r="L57" s="390">
        <v>3.0000000000000001E-3</v>
      </c>
    </row>
    <row r="58" spans="1:12" x14ac:dyDescent="0.25">
      <c r="A58" s="391" t="s">
        <v>186</v>
      </c>
      <c r="B58" s="564">
        <v>108.43600000000001</v>
      </c>
      <c r="C58" s="565">
        <v>109.87</v>
      </c>
      <c r="D58" s="565">
        <v>115.02</v>
      </c>
      <c r="E58" s="565">
        <v>115.461</v>
      </c>
      <c r="F58" s="395">
        <v>2.1000000000000001E-2</v>
      </c>
      <c r="G58" s="395">
        <v>3.0000000000000001E-3</v>
      </c>
      <c r="H58" s="565">
        <v>120.646</v>
      </c>
      <c r="I58" s="565">
        <v>126.051</v>
      </c>
      <c r="J58" s="565">
        <v>131.82599999999999</v>
      </c>
      <c r="K58" s="395">
        <v>4.4999999999999998E-2</v>
      </c>
      <c r="L58" s="396">
        <v>3.0000000000000001E-3</v>
      </c>
    </row>
    <row r="59" spans="1:12" x14ac:dyDescent="0.25">
      <c r="A59" s="381" t="s">
        <v>188</v>
      </c>
      <c r="B59" s="562"/>
      <c r="C59" s="562"/>
      <c r="D59" s="562"/>
      <c r="E59" s="562"/>
      <c r="F59" s="384"/>
      <c r="G59" s="384"/>
      <c r="H59" s="562"/>
      <c r="I59" s="562"/>
      <c r="J59" s="562"/>
      <c r="K59" s="384"/>
      <c r="L59" s="385"/>
    </row>
    <row r="60" spans="1:12" x14ac:dyDescent="0.25">
      <c r="A60" s="412" t="s">
        <v>170</v>
      </c>
      <c r="B60" s="580">
        <v>10467.334000000001</v>
      </c>
      <c r="C60" s="581">
        <v>11936.558999999999</v>
      </c>
      <c r="D60" s="581">
        <v>12665.441000000001</v>
      </c>
      <c r="E60" s="581">
        <v>15317.085999999999</v>
      </c>
      <c r="F60" s="400">
        <v>0.13500000000000001</v>
      </c>
      <c r="G60" s="400">
        <v>0.30099999999999999</v>
      </c>
      <c r="H60" s="581">
        <v>16672.490000000002</v>
      </c>
      <c r="I60" s="581">
        <v>17882.778999999999</v>
      </c>
      <c r="J60" s="581">
        <v>17278.689999999999</v>
      </c>
      <c r="K60" s="400">
        <v>4.1000000000000002E-2</v>
      </c>
      <c r="L60" s="401">
        <v>0.36799999999999999</v>
      </c>
    </row>
    <row r="61" spans="1:12" x14ac:dyDescent="0.25">
      <c r="A61" s="391" t="s">
        <v>190</v>
      </c>
      <c r="B61" s="582">
        <v>10467.334000000001</v>
      </c>
      <c r="C61" s="583">
        <v>11936.558999999999</v>
      </c>
      <c r="D61" s="583">
        <v>10766.106</v>
      </c>
      <c r="E61" s="583">
        <v>10748.944</v>
      </c>
      <c r="F61" s="410">
        <v>8.9999999999999993E-3</v>
      </c>
      <c r="G61" s="410">
        <v>0.26200000000000001</v>
      </c>
      <c r="H61" s="583">
        <v>11430.645</v>
      </c>
      <c r="I61" s="583">
        <v>11314.079</v>
      </c>
      <c r="J61" s="583">
        <v>11850.181</v>
      </c>
      <c r="K61" s="410">
        <v>3.3000000000000002E-2</v>
      </c>
      <c r="L61" s="411">
        <v>0.248</v>
      </c>
    </row>
    <row r="62" spans="1:12" x14ac:dyDescent="0.25">
      <c r="A62" s="391" t="s">
        <v>191</v>
      </c>
      <c r="B62" s="582">
        <v>0</v>
      </c>
      <c r="C62" s="583">
        <v>0</v>
      </c>
      <c r="D62" s="583">
        <v>1510.425</v>
      </c>
      <c r="E62" s="583">
        <v>600.53099999999995</v>
      </c>
      <c r="F62" s="410">
        <v>0</v>
      </c>
      <c r="G62" s="410">
        <v>1.2999999999999999E-2</v>
      </c>
      <c r="H62" s="583">
        <v>0</v>
      </c>
      <c r="I62" s="583">
        <v>0</v>
      </c>
      <c r="J62" s="583">
        <v>0</v>
      </c>
      <c r="K62" s="410">
        <v>-1</v>
      </c>
      <c r="L62" s="411">
        <v>3.0000000000000001E-3</v>
      </c>
    </row>
    <row r="63" spans="1:12" x14ac:dyDescent="0.25">
      <c r="A63" s="391" t="s">
        <v>192</v>
      </c>
      <c r="B63" s="582">
        <v>0</v>
      </c>
      <c r="C63" s="583">
        <v>0</v>
      </c>
      <c r="D63" s="583">
        <v>388.91</v>
      </c>
      <c r="E63" s="583">
        <v>1020</v>
      </c>
      <c r="F63" s="410">
        <v>0</v>
      </c>
      <c r="G63" s="410">
        <v>8.0000000000000002E-3</v>
      </c>
      <c r="H63" s="583">
        <v>1254</v>
      </c>
      <c r="I63" s="583">
        <v>1378</v>
      </c>
      <c r="J63" s="583">
        <v>0</v>
      </c>
      <c r="K63" s="410">
        <v>-1</v>
      </c>
      <c r="L63" s="411">
        <v>0.02</v>
      </c>
    </row>
    <row r="64" spans="1:12" x14ac:dyDescent="0.25">
      <c r="A64" s="566" t="s">
        <v>193</v>
      </c>
      <c r="B64" s="584">
        <v>0</v>
      </c>
      <c r="C64" s="585">
        <v>0</v>
      </c>
      <c r="D64" s="585">
        <v>0</v>
      </c>
      <c r="E64" s="585">
        <v>2947.6109999999999</v>
      </c>
      <c r="F64" s="586">
        <v>0</v>
      </c>
      <c r="G64" s="586">
        <v>1.7999999999999999E-2</v>
      </c>
      <c r="H64" s="585">
        <v>3987.8449999999998</v>
      </c>
      <c r="I64" s="585">
        <v>5190.7</v>
      </c>
      <c r="J64" s="585">
        <v>5428.509</v>
      </c>
      <c r="K64" s="586">
        <v>0.22600000000000001</v>
      </c>
      <c r="L64" s="587">
        <v>9.6000000000000002E-2</v>
      </c>
    </row>
    <row r="65" spans="1:12" x14ac:dyDescent="0.25">
      <c r="A65" s="571"/>
      <c r="B65" s="571"/>
      <c r="C65" s="571"/>
      <c r="D65" s="572"/>
      <c r="E65" s="572"/>
      <c r="F65" s="572"/>
      <c r="G65" s="572"/>
      <c r="H65" s="571"/>
      <c r="I65" s="571"/>
      <c r="J65" s="572"/>
      <c r="K65" s="572"/>
      <c r="L65" s="572"/>
    </row>
    <row r="66" spans="1:12" x14ac:dyDescent="0.25">
      <c r="A66" s="571"/>
      <c r="B66" s="571"/>
      <c r="C66" s="571"/>
      <c r="D66" s="572"/>
      <c r="E66" s="572"/>
      <c r="F66" s="572"/>
      <c r="G66" s="572"/>
      <c r="H66" s="571"/>
      <c r="I66" s="571"/>
      <c r="J66" s="572"/>
      <c r="K66" s="572"/>
      <c r="L66" s="57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9827-9E78-4D10-8EBE-0A0B0E18F4B8}">
  <sheetPr codeName="Sheet14"/>
  <dimension ref="A1:L64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261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262</v>
      </c>
      <c r="B6" s="75">
        <v>25.427</v>
      </c>
      <c r="C6" s="75">
        <v>121.879</v>
      </c>
      <c r="D6" s="178">
        <v>34.045999999999999</v>
      </c>
      <c r="E6" s="114">
        <v>43.118000000000002</v>
      </c>
      <c r="F6" s="518">
        <v>0.192</v>
      </c>
      <c r="G6" s="518">
        <v>5.7000000000000002E-2</v>
      </c>
      <c r="H6" s="75">
        <v>35.887999999999998</v>
      </c>
      <c r="I6" s="75">
        <v>37.725999999999999</v>
      </c>
      <c r="J6" s="75">
        <v>39.658000000000001</v>
      </c>
      <c r="K6" s="518">
        <v>-2.7E-2</v>
      </c>
      <c r="L6" s="518">
        <v>8.6999999999999994E-2</v>
      </c>
    </row>
    <row r="7" spans="1:12" ht="18" x14ac:dyDescent="0.25">
      <c r="A7" s="13" t="s">
        <v>263</v>
      </c>
      <c r="B7" s="78">
        <v>6.8109999999999999</v>
      </c>
      <c r="C7" s="78">
        <v>9.1020000000000003</v>
      </c>
      <c r="D7" s="216">
        <v>12.377000000000001</v>
      </c>
      <c r="E7" s="15">
        <v>22.734999999999999</v>
      </c>
      <c r="F7" s="519">
        <v>0.49399999999999999</v>
      </c>
      <c r="G7" s="519">
        <v>1.2999999999999999E-2</v>
      </c>
      <c r="H7" s="78">
        <v>22.11</v>
      </c>
      <c r="I7" s="78">
        <v>23.032</v>
      </c>
      <c r="J7" s="78">
        <v>23.901</v>
      </c>
      <c r="K7" s="519">
        <v>1.7000000000000001E-2</v>
      </c>
      <c r="L7" s="519">
        <v>5.0999999999999997E-2</v>
      </c>
    </row>
    <row r="8" spans="1:12" ht="27" x14ac:dyDescent="0.25">
      <c r="A8" s="13" t="s">
        <v>264</v>
      </c>
      <c r="B8" s="78">
        <v>55.75</v>
      </c>
      <c r="C8" s="78">
        <v>64.227000000000004</v>
      </c>
      <c r="D8" s="216">
        <v>93.88</v>
      </c>
      <c r="E8" s="15">
        <v>76.173000000000002</v>
      </c>
      <c r="F8" s="519">
        <v>0.11</v>
      </c>
      <c r="G8" s="519">
        <v>7.3999999999999996E-2</v>
      </c>
      <c r="H8" s="78">
        <v>95.293999999999997</v>
      </c>
      <c r="I8" s="78">
        <v>99.766000000000005</v>
      </c>
      <c r="J8" s="78">
        <v>104.42</v>
      </c>
      <c r="K8" s="519">
        <v>0.111</v>
      </c>
      <c r="L8" s="519">
        <v>0.21</v>
      </c>
    </row>
    <row r="9" spans="1:12" x14ac:dyDescent="0.25">
      <c r="A9" s="13" t="s">
        <v>265</v>
      </c>
      <c r="B9" s="78">
        <v>2549.5459999999998</v>
      </c>
      <c r="C9" s="78">
        <v>345.00200000000001</v>
      </c>
      <c r="D9" s="216">
        <v>263.88099999999997</v>
      </c>
      <c r="E9" s="15">
        <v>168.98099999999999</v>
      </c>
      <c r="F9" s="519">
        <v>-0.59499999999999997</v>
      </c>
      <c r="G9" s="519">
        <v>0.84899999999999998</v>
      </c>
      <c r="H9" s="78">
        <v>378.31900000000002</v>
      </c>
      <c r="I9" s="78">
        <v>399.55500000000001</v>
      </c>
      <c r="J9" s="78">
        <v>188.96100000000001</v>
      </c>
      <c r="K9" s="519">
        <v>3.7999999999999999E-2</v>
      </c>
      <c r="L9" s="519">
        <v>0.63500000000000001</v>
      </c>
    </row>
    <row r="10" spans="1:12" x14ac:dyDescent="0.25">
      <c r="A10" s="13" t="s">
        <v>266</v>
      </c>
      <c r="B10" s="78">
        <v>4.6740000000000004</v>
      </c>
      <c r="C10" s="78">
        <v>5.8209999999999997</v>
      </c>
      <c r="D10" s="216">
        <v>9.798</v>
      </c>
      <c r="E10" s="15">
        <v>6.484</v>
      </c>
      <c r="F10" s="519">
        <v>0.115</v>
      </c>
      <c r="G10" s="519">
        <v>7.0000000000000001E-3</v>
      </c>
      <c r="H10" s="78">
        <v>6.8639999999999999</v>
      </c>
      <c r="I10" s="78">
        <v>7.1040000000000001</v>
      </c>
      <c r="J10" s="78">
        <v>7.4290000000000003</v>
      </c>
      <c r="K10" s="519">
        <v>4.5999999999999999E-2</v>
      </c>
      <c r="L10" s="519">
        <v>1.6E-2</v>
      </c>
    </row>
    <row r="11" spans="1:12" x14ac:dyDescent="0.25">
      <c r="A11" s="81" t="s">
        <v>17</v>
      </c>
      <c r="B11" s="82">
        <v>2642.2080000000001</v>
      </c>
      <c r="C11" s="82">
        <v>546.03099999999995</v>
      </c>
      <c r="D11" s="229">
        <v>413.98200000000003</v>
      </c>
      <c r="E11" s="25">
        <v>317.49099999999999</v>
      </c>
      <c r="F11" s="520">
        <v>-0.50700000000000001</v>
      </c>
      <c r="G11" s="520">
        <v>1</v>
      </c>
      <c r="H11" s="82">
        <v>538.47500000000002</v>
      </c>
      <c r="I11" s="82">
        <v>567.18299999999999</v>
      </c>
      <c r="J11" s="82">
        <v>364.36900000000003</v>
      </c>
      <c r="K11" s="520">
        <v>4.7E-2</v>
      </c>
      <c r="L11" s="520">
        <v>1</v>
      </c>
    </row>
    <row r="12" spans="1:12" ht="18" x14ac:dyDescent="0.25">
      <c r="A12" s="95" t="s">
        <v>64</v>
      </c>
      <c r="B12" s="521" t="s">
        <v>14</v>
      </c>
      <c r="C12" s="521"/>
      <c r="D12" s="522"/>
      <c r="E12" s="523">
        <v>0</v>
      </c>
      <c r="F12" s="524"/>
      <c r="G12" s="524"/>
      <c r="H12" s="525">
        <v>209.62799999999999</v>
      </c>
      <c r="I12" s="526">
        <v>223.37700000000001</v>
      </c>
      <c r="J12" s="527">
        <v>4.8090000000000002</v>
      </c>
      <c r="K12" s="524"/>
      <c r="L12" s="524"/>
    </row>
    <row r="13" spans="1:12" x14ac:dyDescent="0.25">
      <c r="A13" s="528"/>
      <c r="B13" s="529"/>
      <c r="C13" s="529"/>
      <c r="D13" s="529"/>
      <c r="E13" s="529"/>
      <c r="F13" s="530"/>
      <c r="G13" s="530"/>
      <c r="H13" s="529"/>
      <c r="I13" s="531"/>
      <c r="J13" s="108"/>
      <c r="K13" s="573"/>
      <c r="L13" s="531"/>
    </row>
    <row r="14" spans="1:12" x14ac:dyDescent="0.25">
      <c r="A14" s="532" t="s">
        <v>65</v>
      </c>
      <c r="B14" s="533"/>
      <c r="C14" s="533"/>
      <c r="D14" s="533"/>
      <c r="E14" s="533"/>
      <c r="F14" s="534"/>
      <c r="G14" s="534"/>
      <c r="H14" s="533"/>
      <c r="I14" s="533"/>
      <c r="J14" s="574"/>
      <c r="K14" s="575"/>
      <c r="L14" s="533"/>
    </row>
    <row r="15" spans="1:12" x14ac:dyDescent="0.25">
      <c r="A15" s="133" t="s">
        <v>66</v>
      </c>
      <c r="B15" s="110">
        <v>145.084</v>
      </c>
      <c r="C15" s="110">
        <v>215.63</v>
      </c>
      <c r="D15" s="110">
        <v>204.70599999999999</v>
      </c>
      <c r="E15" s="31">
        <v>205.83199999999999</v>
      </c>
      <c r="F15" s="535">
        <v>0.124</v>
      </c>
      <c r="G15" s="535">
        <v>0.19700000000000001</v>
      </c>
      <c r="H15" s="110">
        <v>220.04599999999999</v>
      </c>
      <c r="I15" s="110">
        <v>230.274</v>
      </c>
      <c r="J15" s="110">
        <v>240.93700000000001</v>
      </c>
      <c r="K15" s="535">
        <v>5.3999999999999999E-2</v>
      </c>
      <c r="L15" s="535">
        <v>0.502</v>
      </c>
    </row>
    <row r="16" spans="1:12" x14ac:dyDescent="0.25">
      <c r="A16" s="13" t="s">
        <v>67</v>
      </c>
      <c r="B16" s="113">
        <v>38.536999999999999</v>
      </c>
      <c r="C16" s="75">
        <v>37.180999999999997</v>
      </c>
      <c r="D16" s="75">
        <v>40.573999999999998</v>
      </c>
      <c r="E16" s="114">
        <v>46.82</v>
      </c>
      <c r="F16" s="518">
        <v>6.7000000000000004E-2</v>
      </c>
      <c r="G16" s="518">
        <v>4.2000000000000003E-2</v>
      </c>
      <c r="H16" s="113">
        <v>48.904000000000003</v>
      </c>
      <c r="I16" s="75">
        <v>51.076999999999998</v>
      </c>
      <c r="J16" s="178">
        <v>53.417000000000002</v>
      </c>
      <c r="K16" s="518">
        <v>4.4999999999999998E-2</v>
      </c>
      <c r="L16" s="518">
        <v>0.112</v>
      </c>
    </row>
    <row r="17" spans="1:12" x14ac:dyDescent="0.25">
      <c r="A17" s="13" t="s">
        <v>97</v>
      </c>
      <c r="B17" s="22">
        <v>106.547</v>
      </c>
      <c r="C17" s="78">
        <v>117.035</v>
      </c>
      <c r="D17" s="78">
        <v>164.13200000000001</v>
      </c>
      <c r="E17" s="15">
        <v>159.012</v>
      </c>
      <c r="F17" s="519">
        <v>0.14299999999999999</v>
      </c>
      <c r="G17" s="519">
        <v>0.13900000000000001</v>
      </c>
      <c r="H17" s="22">
        <v>171.142</v>
      </c>
      <c r="I17" s="78">
        <v>179.197</v>
      </c>
      <c r="J17" s="216">
        <v>187.52</v>
      </c>
      <c r="K17" s="519">
        <v>5.7000000000000002E-2</v>
      </c>
      <c r="L17" s="519">
        <v>0.39</v>
      </c>
    </row>
    <row r="18" spans="1:12" x14ac:dyDescent="0.25">
      <c r="A18" s="116" t="s">
        <v>69</v>
      </c>
      <c r="B18" s="536"/>
      <c r="C18" s="119"/>
      <c r="D18" s="119"/>
      <c r="E18" s="120"/>
      <c r="F18" s="537"/>
      <c r="G18" s="537">
        <v>0</v>
      </c>
      <c r="H18" s="117"/>
      <c r="I18" s="118"/>
      <c r="J18" s="538"/>
      <c r="K18" s="537"/>
      <c r="L18" s="537">
        <v>0</v>
      </c>
    </row>
    <row r="19" spans="1:12" x14ac:dyDescent="0.25">
      <c r="A19" s="116" t="s">
        <v>70</v>
      </c>
      <c r="B19" s="123">
        <v>7.0999999999999994E-2</v>
      </c>
      <c r="C19" s="124">
        <v>0.17100000000000001</v>
      </c>
      <c r="D19" s="124">
        <v>1.0629999999999999</v>
      </c>
      <c r="E19" s="125">
        <v>1.1040000000000001</v>
      </c>
      <c r="F19" s="539">
        <v>1.496</v>
      </c>
      <c r="G19" s="539">
        <v>1E-3</v>
      </c>
      <c r="H19" s="123">
        <v>0.77</v>
      </c>
      <c r="I19" s="124">
        <v>0.79500000000000004</v>
      </c>
      <c r="J19" s="540">
        <v>0.83199999999999996</v>
      </c>
      <c r="K19" s="539">
        <v>-0.09</v>
      </c>
      <c r="L19" s="539">
        <v>2E-3</v>
      </c>
    </row>
    <row r="20" spans="1:12" x14ac:dyDescent="0.25">
      <c r="A20" s="116" t="s">
        <v>71</v>
      </c>
      <c r="B20" s="123">
        <v>46.661000000000001</v>
      </c>
      <c r="C20" s="124">
        <v>57.195</v>
      </c>
      <c r="D20" s="124">
        <v>78.801000000000002</v>
      </c>
      <c r="E20" s="125">
        <v>61.03</v>
      </c>
      <c r="F20" s="539">
        <v>9.4E-2</v>
      </c>
      <c r="G20" s="539">
        <v>6.2E-2</v>
      </c>
      <c r="H20" s="123">
        <v>77.263000000000005</v>
      </c>
      <c r="I20" s="124">
        <v>80.933999999999997</v>
      </c>
      <c r="J20" s="540">
        <v>84.733999999999995</v>
      </c>
      <c r="K20" s="539">
        <v>0.11600000000000001</v>
      </c>
      <c r="L20" s="539">
        <v>0.17</v>
      </c>
    </row>
    <row r="21" spans="1:12" ht="18" x14ac:dyDescent="0.25">
      <c r="A21" s="116" t="s">
        <v>72</v>
      </c>
      <c r="B21" s="123">
        <v>56.600999999999999</v>
      </c>
      <c r="C21" s="124">
        <v>56.103999999999999</v>
      </c>
      <c r="D21" s="124">
        <v>68.257000000000005</v>
      </c>
      <c r="E21" s="125">
        <v>77.891999999999996</v>
      </c>
      <c r="F21" s="539">
        <v>0.112</v>
      </c>
      <c r="G21" s="539">
        <v>6.6000000000000003E-2</v>
      </c>
      <c r="H21" s="123">
        <v>79.478999999999999</v>
      </c>
      <c r="I21" s="124">
        <v>83.180999999999997</v>
      </c>
      <c r="J21" s="540">
        <v>86.954999999999998</v>
      </c>
      <c r="K21" s="539">
        <v>3.6999999999999998E-2</v>
      </c>
      <c r="L21" s="539">
        <v>0.183</v>
      </c>
    </row>
    <row r="22" spans="1:12" ht="18" x14ac:dyDescent="0.25">
      <c r="A22" s="116" t="s">
        <v>121</v>
      </c>
      <c r="B22" s="123">
        <v>5.2999999999999999E-2</v>
      </c>
      <c r="C22" s="124">
        <v>0.314</v>
      </c>
      <c r="D22" s="124">
        <v>0.46700000000000003</v>
      </c>
      <c r="E22" s="125">
        <v>1.141</v>
      </c>
      <c r="F22" s="539">
        <v>1.782</v>
      </c>
      <c r="G22" s="539">
        <v>1E-3</v>
      </c>
      <c r="H22" s="123">
        <v>1.079</v>
      </c>
      <c r="I22" s="124">
        <v>1.1279999999999999</v>
      </c>
      <c r="J22" s="540">
        <v>1.1850000000000001</v>
      </c>
      <c r="K22" s="539">
        <v>1.2999999999999999E-2</v>
      </c>
      <c r="L22" s="539">
        <v>3.0000000000000001E-3</v>
      </c>
    </row>
    <row r="23" spans="1:12" x14ac:dyDescent="0.25">
      <c r="A23" s="116" t="s">
        <v>75</v>
      </c>
      <c r="B23" s="123">
        <v>0.53400000000000003</v>
      </c>
      <c r="C23" s="124">
        <v>0.46800000000000003</v>
      </c>
      <c r="D23" s="124">
        <v>4.1559999999999997</v>
      </c>
      <c r="E23" s="125">
        <v>6.77</v>
      </c>
      <c r="F23" s="539">
        <v>1.3320000000000001</v>
      </c>
      <c r="G23" s="539">
        <v>3.0000000000000001E-3</v>
      </c>
      <c r="H23" s="123">
        <v>8.2579999999999991</v>
      </c>
      <c r="I23" s="124">
        <v>8.6530000000000005</v>
      </c>
      <c r="J23" s="540">
        <v>9.0820000000000007</v>
      </c>
      <c r="K23" s="539">
        <v>0.10299999999999999</v>
      </c>
      <c r="L23" s="539">
        <v>1.7999999999999999E-2</v>
      </c>
    </row>
    <row r="24" spans="1:12" x14ac:dyDescent="0.25">
      <c r="A24" s="116" t="s">
        <v>126</v>
      </c>
      <c r="B24" s="123">
        <v>2.1000000000000001E-2</v>
      </c>
      <c r="C24" s="124">
        <v>0</v>
      </c>
      <c r="D24" s="124">
        <v>0.57799999999999996</v>
      </c>
      <c r="E24" s="125">
        <v>2.6309999999999998</v>
      </c>
      <c r="F24" s="539">
        <v>4.0039999999999996</v>
      </c>
      <c r="G24" s="539">
        <v>1E-3</v>
      </c>
      <c r="H24" s="123">
        <v>1.55</v>
      </c>
      <c r="I24" s="124">
        <v>1.6180000000000001</v>
      </c>
      <c r="J24" s="540">
        <v>1.6930000000000001</v>
      </c>
      <c r="K24" s="539">
        <v>-0.13700000000000001</v>
      </c>
      <c r="L24" s="539">
        <v>4.0000000000000001E-3</v>
      </c>
    </row>
    <row r="25" spans="1:12" x14ac:dyDescent="0.25">
      <c r="A25" s="13" t="s">
        <v>98</v>
      </c>
      <c r="B25" s="138">
        <v>0</v>
      </c>
      <c r="C25" s="139">
        <v>61.414000000000001</v>
      </c>
      <c r="D25" s="139">
        <v>0</v>
      </c>
      <c r="E25" s="140">
        <v>0</v>
      </c>
      <c r="F25" s="545">
        <v>0</v>
      </c>
      <c r="G25" s="545">
        <v>1.6E-2</v>
      </c>
      <c r="H25" s="138">
        <v>0</v>
      </c>
      <c r="I25" s="139">
        <v>0</v>
      </c>
      <c r="J25" s="219">
        <v>0</v>
      </c>
      <c r="K25" s="545">
        <v>0</v>
      </c>
      <c r="L25" s="545">
        <v>0</v>
      </c>
    </row>
    <row r="26" spans="1:12" x14ac:dyDescent="0.25">
      <c r="A26" s="133" t="s">
        <v>100</v>
      </c>
      <c r="B26" s="134">
        <v>171.81700000000001</v>
      </c>
      <c r="C26" s="134">
        <v>291.471</v>
      </c>
      <c r="D26" s="134">
        <v>208.113</v>
      </c>
      <c r="E26" s="135">
        <v>111.09399999999999</v>
      </c>
      <c r="F26" s="543">
        <v>-0.13500000000000001</v>
      </c>
      <c r="G26" s="543">
        <v>0.2</v>
      </c>
      <c r="H26" s="187">
        <v>113.834</v>
      </c>
      <c r="I26" s="134">
        <v>117.68600000000001</v>
      </c>
      <c r="J26" s="134">
        <v>122.783</v>
      </c>
      <c r="K26" s="544">
        <v>3.4000000000000002E-2</v>
      </c>
      <c r="L26" s="544">
        <v>0.26</v>
      </c>
    </row>
    <row r="27" spans="1:12" ht="18" x14ac:dyDescent="0.25">
      <c r="A27" s="13" t="s">
        <v>78</v>
      </c>
      <c r="B27" s="113">
        <v>155.47900000000001</v>
      </c>
      <c r="C27" s="75">
        <v>277.60000000000002</v>
      </c>
      <c r="D27" s="75">
        <v>187.9</v>
      </c>
      <c r="E27" s="114">
        <v>85.801000000000002</v>
      </c>
      <c r="F27" s="518">
        <v>-0.18</v>
      </c>
      <c r="G27" s="518">
        <v>0.18</v>
      </c>
      <c r="H27" s="113">
        <v>87.406000000000006</v>
      </c>
      <c r="I27" s="75">
        <v>90.075000000000003</v>
      </c>
      <c r="J27" s="178">
        <v>93.906000000000006</v>
      </c>
      <c r="K27" s="518">
        <v>3.1E-2</v>
      </c>
      <c r="L27" s="518">
        <v>0.2</v>
      </c>
    </row>
    <row r="28" spans="1:12" ht="18" x14ac:dyDescent="0.25">
      <c r="A28" s="13" t="s">
        <v>79</v>
      </c>
      <c r="B28" s="22">
        <v>13.068</v>
      </c>
      <c r="C28" s="78">
        <v>10.44</v>
      </c>
      <c r="D28" s="78">
        <v>15.574999999999999</v>
      </c>
      <c r="E28" s="15">
        <v>20.494</v>
      </c>
      <c r="F28" s="519">
        <v>0.16200000000000001</v>
      </c>
      <c r="G28" s="519">
        <v>1.4999999999999999E-2</v>
      </c>
      <c r="H28" s="22">
        <v>21.414999999999999</v>
      </c>
      <c r="I28" s="78">
        <v>22.375</v>
      </c>
      <c r="J28" s="216">
        <v>23.4</v>
      </c>
      <c r="K28" s="519">
        <v>4.4999999999999998E-2</v>
      </c>
      <c r="L28" s="519">
        <v>4.9000000000000002E-2</v>
      </c>
    </row>
    <row r="29" spans="1:12" x14ac:dyDescent="0.25">
      <c r="A29" s="13" t="s">
        <v>81</v>
      </c>
      <c r="B29" s="22">
        <v>3.1429999999999998</v>
      </c>
      <c r="C29" s="78">
        <v>3.3109999999999999</v>
      </c>
      <c r="D29" s="78">
        <v>4.5949999999999998</v>
      </c>
      <c r="E29" s="15">
        <v>4.7990000000000004</v>
      </c>
      <c r="F29" s="519">
        <v>0.152</v>
      </c>
      <c r="G29" s="519">
        <v>4.0000000000000001E-3</v>
      </c>
      <c r="H29" s="22">
        <v>5.0129999999999999</v>
      </c>
      <c r="I29" s="78">
        <v>5.2359999999999998</v>
      </c>
      <c r="J29" s="216">
        <v>5.4770000000000003</v>
      </c>
      <c r="K29" s="519">
        <v>4.4999999999999998E-2</v>
      </c>
      <c r="L29" s="519">
        <v>1.0999999999999999E-2</v>
      </c>
    </row>
    <row r="30" spans="1:12" x14ac:dyDescent="0.25">
      <c r="A30" s="13" t="s">
        <v>82</v>
      </c>
      <c r="B30" s="138">
        <v>0.127</v>
      </c>
      <c r="C30" s="139">
        <v>0.12</v>
      </c>
      <c r="D30" s="139">
        <v>4.2999999999999997E-2</v>
      </c>
      <c r="E30" s="140">
        <v>0</v>
      </c>
      <c r="F30" s="545">
        <v>-1</v>
      </c>
      <c r="G30" s="545">
        <v>0</v>
      </c>
      <c r="H30" s="138">
        <v>0</v>
      </c>
      <c r="I30" s="139">
        <v>0</v>
      </c>
      <c r="J30" s="219">
        <v>0</v>
      </c>
      <c r="K30" s="545">
        <v>0</v>
      </c>
      <c r="L30" s="545">
        <v>0</v>
      </c>
    </row>
    <row r="31" spans="1:12" ht="18" x14ac:dyDescent="0.25">
      <c r="A31" s="133" t="s">
        <v>83</v>
      </c>
      <c r="B31" s="134">
        <v>0.55700000000000005</v>
      </c>
      <c r="C31" s="134">
        <v>38.906999999999996</v>
      </c>
      <c r="D31" s="134">
        <v>1.1619999999999999</v>
      </c>
      <c r="E31" s="135">
        <v>0.56499999999999995</v>
      </c>
      <c r="F31" s="543">
        <v>5.0000000000000001E-3</v>
      </c>
      <c r="G31" s="543">
        <v>1.0999999999999999E-2</v>
      </c>
      <c r="H31" s="187">
        <v>0.59499999999999997</v>
      </c>
      <c r="I31" s="134">
        <v>0.621</v>
      </c>
      <c r="J31" s="134">
        <v>0.64900000000000002</v>
      </c>
      <c r="K31" s="544">
        <v>4.7E-2</v>
      </c>
      <c r="L31" s="544">
        <v>1E-3</v>
      </c>
    </row>
    <row r="32" spans="1:12" ht="18" x14ac:dyDescent="0.25">
      <c r="A32" s="13" t="s">
        <v>84</v>
      </c>
      <c r="B32" s="113">
        <v>0</v>
      </c>
      <c r="C32" s="75">
        <v>38.409999999999997</v>
      </c>
      <c r="D32" s="75">
        <v>0</v>
      </c>
      <c r="E32" s="114">
        <v>0</v>
      </c>
      <c r="F32" s="518">
        <v>0</v>
      </c>
      <c r="G32" s="518">
        <v>0.01</v>
      </c>
      <c r="H32" s="113">
        <v>0</v>
      </c>
      <c r="I32" s="75">
        <v>0</v>
      </c>
      <c r="J32" s="75">
        <v>0</v>
      </c>
      <c r="K32" s="518">
        <v>0</v>
      </c>
      <c r="L32" s="518">
        <v>0</v>
      </c>
    </row>
    <row r="33" spans="1:12" x14ac:dyDescent="0.25">
      <c r="A33" s="13" t="s">
        <v>85</v>
      </c>
      <c r="B33" s="138">
        <v>0.55700000000000005</v>
      </c>
      <c r="C33" s="139">
        <v>0.497</v>
      </c>
      <c r="D33" s="139">
        <v>1.1619999999999999</v>
      </c>
      <c r="E33" s="140">
        <v>0.56499999999999995</v>
      </c>
      <c r="F33" s="545">
        <v>5.0000000000000001E-3</v>
      </c>
      <c r="G33" s="545">
        <v>1E-3</v>
      </c>
      <c r="H33" s="138">
        <v>0.59499999999999997</v>
      </c>
      <c r="I33" s="139">
        <v>0.621</v>
      </c>
      <c r="J33" s="139">
        <v>0.64900000000000002</v>
      </c>
      <c r="K33" s="545">
        <v>4.7E-2</v>
      </c>
      <c r="L33" s="545">
        <v>1E-3</v>
      </c>
    </row>
    <row r="34" spans="1:12" ht="18" x14ac:dyDescent="0.25">
      <c r="A34" s="133" t="s">
        <v>87</v>
      </c>
      <c r="B34" s="149">
        <v>2324.75</v>
      </c>
      <c r="C34" s="149">
        <v>2.3E-2</v>
      </c>
      <c r="D34" s="149">
        <v>1E-3</v>
      </c>
      <c r="E34" s="150">
        <v>0</v>
      </c>
      <c r="F34" s="546">
        <v>-1</v>
      </c>
      <c r="G34" s="546">
        <v>0.59299999999999997</v>
      </c>
      <c r="H34" s="227">
        <v>204</v>
      </c>
      <c r="I34" s="149">
        <v>218.602</v>
      </c>
      <c r="J34" s="228">
        <v>0</v>
      </c>
      <c r="K34" s="546">
        <v>0</v>
      </c>
      <c r="L34" s="546">
        <v>0.23599999999999999</v>
      </c>
    </row>
    <row r="35" spans="1:12" x14ac:dyDescent="0.25">
      <c r="A35" s="153" t="s">
        <v>17</v>
      </c>
      <c r="B35" s="82">
        <v>2642.2080000000001</v>
      </c>
      <c r="C35" s="82">
        <v>546.03099999999995</v>
      </c>
      <c r="D35" s="82">
        <v>413.98200000000003</v>
      </c>
      <c r="E35" s="25">
        <v>317.49099999999999</v>
      </c>
      <c r="F35" s="547">
        <v>-0.50700000000000001</v>
      </c>
      <c r="G35" s="547">
        <v>1</v>
      </c>
      <c r="H35" s="82">
        <v>538.47500000000002</v>
      </c>
      <c r="I35" s="82">
        <v>567.18299999999999</v>
      </c>
      <c r="J35" s="82">
        <v>364.36900000000003</v>
      </c>
      <c r="K35" s="547">
        <v>4.7E-2</v>
      </c>
      <c r="L35" s="547">
        <v>1</v>
      </c>
    </row>
    <row r="36" spans="1:12" ht="36" x14ac:dyDescent="0.25">
      <c r="A36" s="548" t="s">
        <v>240</v>
      </c>
      <c r="B36" s="549">
        <v>4.5999999999999999E-2</v>
      </c>
      <c r="C36" s="549">
        <v>8.0000000000000002E-3</v>
      </c>
      <c r="D36" s="550">
        <v>4.0000000000000001E-3</v>
      </c>
      <c r="E36" s="549">
        <v>4.0000000000000001E-3</v>
      </c>
      <c r="F36" s="551">
        <v>0</v>
      </c>
      <c r="G36" s="551">
        <v>0</v>
      </c>
      <c r="H36" s="549">
        <v>7.0000000000000001E-3</v>
      </c>
      <c r="I36" s="549">
        <v>7.0000000000000001E-3</v>
      </c>
      <c r="J36" s="549">
        <v>4.0000000000000001E-3</v>
      </c>
      <c r="K36" s="551">
        <v>0</v>
      </c>
      <c r="L36" s="577">
        <v>0</v>
      </c>
    </row>
    <row r="37" spans="1:12" x14ac:dyDescent="0.25">
      <c r="A37" s="578"/>
      <c r="B37" s="578"/>
      <c r="C37" s="578"/>
      <c r="D37" s="578"/>
      <c r="E37" s="578"/>
      <c r="F37" s="578"/>
      <c r="G37" s="578">
        <v>0</v>
      </c>
      <c r="H37" s="578"/>
      <c r="I37" s="578"/>
      <c r="J37" s="578"/>
      <c r="K37" s="578"/>
      <c r="L37" s="578">
        <v>0</v>
      </c>
    </row>
    <row r="38" spans="1:12" x14ac:dyDescent="0.25">
      <c r="A38" s="553" t="s">
        <v>241</v>
      </c>
      <c r="B38" s="554"/>
      <c r="C38" s="555"/>
      <c r="D38" s="555"/>
      <c r="E38" s="556"/>
      <c r="F38" s="557"/>
      <c r="G38" s="557"/>
      <c r="H38" s="556"/>
      <c r="I38" s="557"/>
      <c r="J38" s="557"/>
      <c r="K38" s="556"/>
      <c r="L38" s="557"/>
    </row>
    <row r="39" spans="1:12" x14ac:dyDescent="0.25">
      <c r="A39" s="558" t="s">
        <v>82</v>
      </c>
      <c r="B39" s="559"/>
      <c r="C39" s="559"/>
      <c r="D39" s="559"/>
      <c r="E39" s="559"/>
      <c r="F39" s="560"/>
      <c r="G39" s="560"/>
      <c r="H39" s="559"/>
      <c r="I39" s="559"/>
      <c r="J39" s="559"/>
      <c r="K39" s="560"/>
      <c r="L39" s="561"/>
    </row>
    <row r="40" spans="1:12" x14ac:dyDescent="0.25">
      <c r="A40" s="381" t="s">
        <v>150</v>
      </c>
      <c r="B40" s="562"/>
      <c r="C40" s="562"/>
      <c r="D40" s="562"/>
      <c r="E40" s="562"/>
      <c r="F40" s="384"/>
      <c r="G40" s="384"/>
      <c r="H40" s="562"/>
      <c r="I40" s="562"/>
      <c r="J40" s="562"/>
      <c r="K40" s="384"/>
      <c r="L40" s="385"/>
    </row>
    <row r="41" spans="1:12" x14ac:dyDescent="0.25">
      <c r="A41" s="386" t="s">
        <v>151</v>
      </c>
      <c r="B41" s="563">
        <v>0.127</v>
      </c>
      <c r="C41" s="563">
        <v>0.12</v>
      </c>
      <c r="D41" s="563">
        <v>4.2999999999999997E-2</v>
      </c>
      <c r="E41" s="563">
        <v>0</v>
      </c>
      <c r="F41" s="389">
        <v>-1</v>
      </c>
      <c r="G41" s="389">
        <v>0</v>
      </c>
      <c r="H41" s="563">
        <v>0</v>
      </c>
      <c r="I41" s="563">
        <v>0</v>
      </c>
      <c r="J41" s="563">
        <v>0</v>
      </c>
      <c r="K41" s="389">
        <v>0</v>
      </c>
      <c r="L41" s="390">
        <v>0</v>
      </c>
    </row>
    <row r="42" spans="1:12" x14ac:dyDescent="0.25">
      <c r="A42" s="391" t="s">
        <v>152</v>
      </c>
      <c r="B42" s="564">
        <v>0.127</v>
      </c>
      <c r="C42" s="565">
        <v>0.12</v>
      </c>
      <c r="D42" s="565">
        <v>4.2999999999999997E-2</v>
      </c>
      <c r="E42" s="565">
        <v>0</v>
      </c>
      <c r="F42" s="395">
        <v>-1</v>
      </c>
      <c r="G42" s="395">
        <v>0</v>
      </c>
      <c r="H42" s="565">
        <v>0</v>
      </c>
      <c r="I42" s="565">
        <v>0</v>
      </c>
      <c r="J42" s="565">
        <v>0</v>
      </c>
      <c r="K42" s="395">
        <v>0</v>
      </c>
      <c r="L42" s="396">
        <v>0</v>
      </c>
    </row>
    <row r="43" spans="1:12" x14ac:dyDescent="0.25">
      <c r="A43" s="381" t="s">
        <v>78</v>
      </c>
      <c r="B43" s="562"/>
      <c r="C43" s="562"/>
      <c r="D43" s="562"/>
      <c r="E43" s="562"/>
      <c r="F43" s="384"/>
      <c r="G43" s="384"/>
      <c r="H43" s="562"/>
      <c r="I43" s="562"/>
      <c r="J43" s="562"/>
      <c r="K43" s="384"/>
      <c r="L43" s="385"/>
    </row>
    <row r="44" spans="1:12" x14ac:dyDescent="0.25">
      <c r="A44" s="381" t="s">
        <v>156</v>
      </c>
      <c r="B44" s="562"/>
      <c r="C44" s="562"/>
      <c r="D44" s="562"/>
      <c r="E44" s="562"/>
      <c r="F44" s="384"/>
      <c r="G44" s="384"/>
      <c r="H44" s="562"/>
      <c r="I44" s="562"/>
      <c r="J44" s="562"/>
      <c r="K44" s="384"/>
      <c r="L44" s="385"/>
    </row>
    <row r="45" spans="1:12" x14ac:dyDescent="0.25">
      <c r="A45" s="386" t="s">
        <v>151</v>
      </c>
      <c r="B45" s="563">
        <v>155.47900000000001</v>
      </c>
      <c r="C45" s="563">
        <v>277.60000000000002</v>
      </c>
      <c r="D45" s="563">
        <v>187.9</v>
      </c>
      <c r="E45" s="563">
        <v>85.801000000000002</v>
      </c>
      <c r="F45" s="389">
        <v>-0.18</v>
      </c>
      <c r="G45" s="389">
        <v>0.18</v>
      </c>
      <c r="H45" s="563">
        <v>87.406000000000006</v>
      </c>
      <c r="I45" s="563">
        <v>90.075000000000003</v>
      </c>
      <c r="J45" s="563">
        <v>93.906000000000006</v>
      </c>
      <c r="K45" s="389">
        <v>3.1E-2</v>
      </c>
      <c r="L45" s="390">
        <v>0.2</v>
      </c>
    </row>
    <row r="46" spans="1:12" x14ac:dyDescent="0.25">
      <c r="A46" s="391" t="s">
        <v>166</v>
      </c>
      <c r="B46" s="580">
        <v>0</v>
      </c>
      <c r="C46" s="581">
        <v>277.60000000000002</v>
      </c>
      <c r="D46" s="581">
        <v>187.9</v>
      </c>
      <c r="E46" s="581">
        <v>85.801000000000002</v>
      </c>
      <c r="F46" s="400">
        <v>0</v>
      </c>
      <c r="G46" s="400">
        <v>0.14099999999999999</v>
      </c>
      <c r="H46" s="581">
        <v>87.406000000000006</v>
      </c>
      <c r="I46" s="581">
        <v>90.075000000000003</v>
      </c>
      <c r="J46" s="581">
        <v>93.906000000000006</v>
      </c>
      <c r="K46" s="400">
        <v>3.1E-2</v>
      </c>
      <c r="L46" s="401">
        <v>0.2</v>
      </c>
    </row>
    <row r="47" spans="1:12" x14ac:dyDescent="0.25">
      <c r="A47" s="391" t="s">
        <v>167</v>
      </c>
      <c r="B47" s="582">
        <v>145.07900000000001</v>
      </c>
      <c r="C47" s="583">
        <v>0</v>
      </c>
      <c r="D47" s="583">
        <v>0</v>
      </c>
      <c r="E47" s="583">
        <v>0</v>
      </c>
      <c r="F47" s="410">
        <v>-1</v>
      </c>
      <c r="G47" s="410">
        <v>3.6999999999999998E-2</v>
      </c>
      <c r="H47" s="583">
        <v>0</v>
      </c>
      <c r="I47" s="583">
        <v>0</v>
      </c>
      <c r="J47" s="583">
        <v>0</v>
      </c>
      <c r="K47" s="410">
        <v>0</v>
      </c>
      <c r="L47" s="411">
        <v>0</v>
      </c>
    </row>
    <row r="48" spans="1:12" x14ac:dyDescent="0.25">
      <c r="A48" s="391" t="s">
        <v>168</v>
      </c>
      <c r="B48" s="588">
        <v>10.4</v>
      </c>
      <c r="C48" s="589">
        <v>0</v>
      </c>
      <c r="D48" s="589">
        <v>0</v>
      </c>
      <c r="E48" s="589">
        <v>0</v>
      </c>
      <c r="F48" s="405">
        <v>-1</v>
      </c>
      <c r="G48" s="405">
        <v>3.0000000000000001E-3</v>
      </c>
      <c r="H48" s="589">
        <v>0</v>
      </c>
      <c r="I48" s="589">
        <v>0</v>
      </c>
      <c r="J48" s="589">
        <v>0</v>
      </c>
      <c r="K48" s="405">
        <v>0</v>
      </c>
      <c r="L48" s="406">
        <v>0</v>
      </c>
    </row>
    <row r="49" spans="1:12" x14ac:dyDescent="0.25">
      <c r="A49" s="381" t="s">
        <v>79</v>
      </c>
      <c r="B49" s="562"/>
      <c r="C49" s="562"/>
      <c r="D49" s="562"/>
      <c r="E49" s="562"/>
      <c r="F49" s="384"/>
      <c r="G49" s="384"/>
      <c r="H49" s="562"/>
      <c r="I49" s="562"/>
      <c r="J49" s="562"/>
      <c r="K49" s="384"/>
      <c r="L49" s="385"/>
    </row>
    <row r="50" spans="1:12" x14ac:dyDescent="0.25">
      <c r="A50" s="386" t="s">
        <v>151</v>
      </c>
      <c r="B50" s="563">
        <v>13.068</v>
      </c>
      <c r="C50" s="563">
        <v>10.44</v>
      </c>
      <c r="D50" s="563">
        <v>15.574999999999999</v>
      </c>
      <c r="E50" s="563">
        <v>20.494</v>
      </c>
      <c r="F50" s="389">
        <v>0.16200000000000001</v>
      </c>
      <c r="G50" s="389">
        <v>1.4999999999999999E-2</v>
      </c>
      <c r="H50" s="563">
        <v>21.414999999999999</v>
      </c>
      <c r="I50" s="563">
        <v>22.375</v>
      </c>
      <c r="J50" s="563">
        <v>23.4</v>
      </c>
      <c r="K50" s="389">
        <v>4.4999999999999998E-2</v>
      </c>
      <c r="L50" s="390">
        <v>4.9000000000000002E-2</v>
      </c>
    </row>
    <row r="51" spans="1:12" x14ac:dyDescent="0.25">
      <c r="A51" s="391" t="s">
        <v>176</v>
      </c>
      <c r="B51" s="580">
        <v>4.0430000000000001</v>
      </c>
      <c r="C51" s="581">
        <v>3.097</v>
      </c>
      <c r="D51" s="581">
        <v>3.661</v>
      </c>
      <c r="E51" s="581">
        <v>6.7069999999999999</v>
      </c>
      <c r="F51" s="400">
        <v>0.184</v>
      </c>
      <c r="G51" s="400">
        <v>4.0000000000000001E-3</v>
      </c>
      <c r="H51" s="581">
        <v>7.008</v>
      </c>
      <c r="I51" s="581">
        <v>7.3220000000000001</v>
      </c>
      <c r="J51" s="581">
        <v>7.657</v>
      </c>
      <c r="K51" s="400">
        <v>4.4999999999999998E-2</v>
      </c>
      <c r="L51" s="401">
        <v>1.6E-2</v>
      </c>
    </row>
    <row r="52" spans="1:12" x14ac:dyDescent="0.25">
      <c r="A52" s="391" t="s">
        <v>177</v>
      </c>
      <c r="B52" s="582">
        <v>3.653</v>
      </c>
      <c r="C52" s="583">
        <v>3.3610000000000002</v>
      </c>
      <c r="D52" s="583">
        <v>4.048</v>
      </c>
      <c r="E52" s="583">
        <v>5.7949999999999999</v>
      </c>
      <c r="F52" s="410">
        <v>0.16600000000000001</v>
      </c>
      <c r="G52" s="410">
        <v>4.0000000000000001E-3</v>
      </c>
      <c r="H52" s="583">
        <v>6.0549999999999997</v>
      </c>
      <c r="I52" s="583">
        <v>6.3259999999999996</v>
      </c>
      <c r="J52" s="583">
        <v>6.6159999999999997</v>
      </c>
      <c r="K52" s="410">
        <v>4.4999999999999998E-2</v>
      </c>
      <c r="L52" s="411">
        <v>1.4E-2</v>
      </c>
    </row>
    <row r="53" spans="1:12" x14ac:dyDescent="0.25">
      <c r="A53" s="391" t="s">
        <v>178</v>
      </c>
      <c r="B53" s="582">
        <v>0.88</v>
      </c>
      <c r="C53" s="583">
        <v>0.79800000000000004</v>
      </c>
      <c r="D53" s="583">
        <v>0.84399999999999997</v>
      </c>
      <c r="E53" s="583">
        <v>0.68200000000000005</v>
      </c>
      <c r="F53" s="410">
        <v>-8.1000000000000003E-2</v>
      </c>
      <c r="G53" s="410">
        <v>1E-3</v>
      </c>
      <c r="H53" s="583">
        <v>0.71299999999999997</v>
      </c>
      <c r="I53" s="583">
        <v>0.745</v>
      </c>
      <c r="J53" s="583">
        <v>0.77900000000000003</v>
      </c>
      <c r="K53" s="410">
        <v>4.4999999999999998E-2</v>
      </c>
      <c r="L53" s="411">
        <v>2E-3</v>
      </c>
    </row>
    <row r="54" spans="1:12" x14ac:dyDescent="0.25">
      <c r="A54" s="391" t="s">
        <v>179</v>
      </c>
      <c r="B54" s="582">
        <v>0</v>
      </c>
      <c r="C54" s="583">
        <v>0.158</v>
      </c>
      <c r="D54" s="583">
        <v>8.6999999999999994E-2</v>
      </c>
      <c r="E54" s="583">
        <v>7.8E-2</v>
      </c>
      <c r="F54" s="410">
        <v>0</v>
      </c>
      <c r="G54" s="410">
        <v>0</v>
      </c>
      <c r="H54" s="583">
        <v>8.2000000000000003E-2</v>
      </c>
      <c r="I54" s="583">
        <v>8.5999999999999993E-2</v>
      </c>
      <c r="J54" s="583">
        <v>0.09</v>
      </c>
      <c r="K54" s="410">
        <v>4.9000000000000002E-2</v>
      </c>
      <c r="L54" s="411">
        <v>0</v>
      </c>
    </row>
    <row r="55" spans="1:12" x14ac:dyDescent="0.25">
      <c r="A55" s="391" t="s">
        <v>180</v>
      </c>
      <c r="B55" s="588">
        <v>4.492</v>
      </c>
      <c r="C55" s="589">
        <v>3.0259999999999998</v>
      </c>
      <c r="D55" s="589">
        <v>6.9349999999999996</v>
      </c>
      <c r="E55" s="589">
        <v>7.2320000000000002</v>
      </c>
      <c r="F55" s="405">
        <v>0.17199999999999999</v>
      </c>
      <c r="G55" s="405">
        <v>6.0000000000000001E-3</v>
      </c>
      <c r="H55" s="589">
        <v>7.5570000000000004</v>
      </c>
      <c r="I55" s="589">
        <v>7.8959999999999999</v>
      </c>
      <c r="J55" s="589">
        <v>8.2579999999999991</v>
      </c>
      <c r="K55" s="405">
        <v>4.4999999999999998E-2</v>
      </c>
      <c r="L55" s="406">
        <v>1.7000000000000001E-2</v>
      </c>
    </row>
    <row r="56" spans="1:12" x14ac:dyDescent="0.25">
      <c r="A56" s="381" t="s">
        <v>81</v>
      </c>
      <c r="B56" s="562"/>
      <c r="C56" s="562"/>
      <c r="D56" s="562"/>
      <c r="E56" s="562"/>
      <c r="F56" s="384"/>
      <c r="G56" s="384"/>
      <c r="H56" s="562"/>
      <c r="I56" s="562"/>
      <c r="J56" s="562"/>
      <c r="K56" s="384"/>
      <c r="L56" s="385"/>
    </row>
    <row r="57" spans="1:12" x14ac:dyDescent="0.25">
      <c r="A57" s="386" t="s">
        <v>151</v>
      </c>
      <c r="B57" s="563">
        <v>3.1429999999999998</v>
      </c>
      <c r="C57" s="563">
        <v>3.3109999999999999</v>
      </c>
      <c r="D57" s="563">
        <v>4.5949999999999998</v>
      </c>
      <c r="E57" s="563">
        <v>4.7990000000000004</v>
      </c>
      <c r="F57" s="389">
        <v>0.152</v>
      </c>
      <c r="G57" s="389">
        <v>4.0000000000000001E-3</v>
      </c>
      <c r="H57" s="563">
        <v>5.0129999999999999</v>
      </c>
      <c r="I57" s="563">
        <v>5.2359999999999998</v>
      </c>
      <c r="J57" s="563">
        <v>5.4770000000000003</v>
      </c>
      <c r="K57" s="389">
        <v>4.4999999999999998E-2</v>
      </c>
      <c r="L57" s="390">
        <v>1.0999999999999999E-2</v>
      </c>
    </row>
    <row r="58" spans="1:12" x14ac:dyDescent="0.25">
      <c r="A58" s="391" t="s">
        <v>205</v>
      </c>
      <c r="B58" s="580">
        <v>2.7309999999999999</v>
      </c>
      <c r="C58" s="581">
        <v>2.8839999999999999</v>
      </c>
      <c r="D58" s="581">
        <v>4.1470000000000002</v>
      </c>
      <c r="E58" s="581">
        <v>4.3310000000000004</v>
      </c>
      <c r="F58" s="400">
        <v>0.16600000000000001</v>
      </c>
      <c r="G58" s="400">
        <v>4.0000000000000001E-3</v>
      </c>
      <c r="H58" s="581">
        <v>4.5250000000000004</v>
      </c>
      <c r="I58" s="581">
        <v>4.7279999999999998</v>
      </c>
      <c r="J58" s="581">
        <v>4.9450000000000003</v>
      </c>
      <c r="K58" s="400">
        <v>4.4999999999999998E-2</v>
      </c>
      <c r="L58" s="401">
        <v>0.01</v>
      </c>
    </row>
    <row r="59" spans="1:12" x14ac:dyDescent="0.25">
      <c r="A59" s="391" t="s">
        <v>206</v>
      </c>
      <c r="B59" s="582">
        <v>0.10299999999999999</v>
      </c>
      <c r="C59" s="583">
        <v>0.108</v>
      </c>
      <c r="D59" s="583">
        <v>0.112</v>
      </c>
      <c r="E59" s="583">
        <v>0.11700000000000001</v>
      </c>
      <c r="F59" s="410">
        <v>4.2999999999999997E-2</v>
      </c>
      <c r="G59" s="410">
        <v>0</v>
      </c>
      <c r="H59" s="583">
        <v>0.122</v>
      </c>
      <c r="I59" s="583">
        <v>0.127</v>
      </c>
      <c r="J59" s="583">
        <v>0.13300000000000001</v>
      </c>
      <c r="K59" s="410">
        <v>4.3999999999999997E-2</v>
      </c>
      <c r="L59" s="411">
        <v>0</v>
      </c>
    </row>
    <row r="60" spans="1:12" x14ac:dyDescent="0.25">
      <c r="A60" s="391" t="s">
        <v>207</v>
      </c>
      <c r="B60" s="582">
        <v>0.10299999999999999</v>
      </c>
      <c r="C60" s="583">
        <v>0.108</v>
      </c>
      <c r="D60" s="583">
        <v>0.112</v>
      </c>
      <c r="E60" s="583">
        <v>0.11700000000000001</v>
      </c>
      <c r="F60" s="410">
        <v>4.2999999999999997E-2</v>
      </c>
      <c r="G60" s="410">
        <v>0</v>
      </c>
      <c r="H60" s="583">
        <v>0.122</v>
      </c>
      <c r="I60" s="583">
        <v>0.127</v>
      </c>
      <c r="J60" s="583">
        <v>0.13300000000000001</v>
      </c>
      <c r="K60" s="410">
        <v>4.3999999999999997E-2</v>
      </c>
      <c r="L60" s="411">
        <v>0</v>
      </c>
    </row>
    <row r="61" spans="1:12" x14ac:dyDescent="0.25">
      <c r="A61" s="391" t="s">
        <v>208</v>
      </c>
      <c r="B61" s="582">
        <v>0.10299999999999999</v>
      </c>
      <c r="C61" s="583">
        <v>0.108</v>
      </c>
      <c r="D61" s="583">
        <v>0.112</v>
      </c>
      <c r="E61" s="583">
        <v>0.11700000000000001</v>
      </c>
      <c r="F61" s="410">
        <v>4.2999999999999997E-2</v>
      </c>
      <c r="G61" s="410">
        <v>0</v>
      </c>
      <c r="H61" s="583">
        <v>0.122</v>
      </c>
      <c r="I61" s="583">
        <v>0.127</v>
      </c>
      <c r="J61" s="583">
        <v>0.13300000000000001</v>
      </c>
      <c r="K61" s="410">
        <v>4.3999999999999997E-2</v>
      </c>
      <c r="L61" s="411">
        <v>0</v>
      </c>
    </row>
    <row r="62" spans="1:12" x14ac:dyDescent="0.25">
      <c r="A62" s="566" t="s">
        <v>209</v>
      </c>
      <c r="B62" s="584">
        <v>0.10299999999999999</v>
      </c>
      <c r="C62" s="585">
        <v>0.10299999999999999</v>
      </c>
      <c r="D62" s="585">
        <v>0.112</v>
      </c>
      <c r="E62" s="585">
        <v>0.11700000000000001</v>
      </c>
      <c r="F62" s="586">
        <v>4.2999999999999997E-2</v>
      </c>
      <c r="G62" s="586">
        <v>0</v>
      </c>
      <c r="H62" s="585">
        <v>0.122</v>
      </c>
      <c r="I62" s="585">
        <v>0.127</v>
      </c>
      <c r="J62" s="585">
        <v>0.13300000000000001</v>
      </c>
      <c r="K62" s="586">
        <v>4.3999999999999997E-2</v>
      </c>
      <c r="L62" s="587">
        <v>0</v>
      </c>
    </row>
    <row r="63" spans="1:12" x14ac:dyDescent="0.25">
      <c r="A63" s="571"/>
      <c r="B63" s="571"/>
      <c r="C63" s="571"/>
      <c r="D63" s="572"/>
      <c r="E63" s="572"/>
      <c r="F63" s="572"/>
      <c r="G63" s="572"/>
      <c r="H63" s="571"/>
      <c r="I63" s="571"/>
      <c r="J63" s="572"/>
      <c r="K63" s="572"/>
      <c r="L63" s="572"/>
    </row>
    <row r="64" spans="1:12" x14ac:dyDescent="0.25">
      <c r="A64" s="571"/>
      <c r="B64" s="571"/>
      <c r="C64" s="571"/>
      <c r="D64" s="572"/>
      <c r="E64" s="572"/>
      <c r="F64" s="572"/>
      <c r="G64" s="572"/>
      <c r="H64" s="571"/>
      <c r="I64" s="571"/>
      <c r="J64" s="572"/>
      <c r="K64" s="572"/>
      <c r="L64" s="57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BD04-2FD0-4B93-9E03-43DFBB31FD52}">
  <sheetPr codeName="Sheet15"/>
  <dimension ref="A1:L44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267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268</v>
      </c>
      <c r="B6" s="75">
        <v>13.007999999999999</v>
      </c>
      <c r="C6" s="75">
        <v>12.247999999999999</v>
      </c>
      <c r="D6" s="178">
        <v>12.715</v>
      </c>
      <c r="E6" s="114">
        <v>14.599</v>
      </c>
      <c r="F6" s="518">
        <v>3.9E-2</v>
      </c>
      <c r="G6" s="518">
        <v>7.9000000000000001E-2</v>
      </c>
      <c r="H6" s="75">
        <v>11.978999999999999</v>
      </c>
      <c r="I6" s="75">
        <v>12.516999999999999</v>
      </c>
      <c r="J6" s="75">
        <v>13.135999999999999</v>
      </c>
      <c r="K6" s="518">
        <v>-3.5000000000000003E-2</v>
      </c>
      <c r="L6" s="518">
        <v>4.8000000000000001E-2</v>
      </c>
    </row>
    <row r="7" spans="1:12" ht="18" x14ac:dyDescent="0.25">
      <c r="A7" s="13" t="s">
        <v>269</v>
      </c>
      <c r="B7" s="78">
        <v>7.1959999999999997</v>
      </c>
      <c r="C7" s="78">
        <v>5.3810000000000002</v>
      </c>
      <c r="D7" s="216">
        <v>14.867000000000001</v>
      </c>
      <c r="E7" s="15">
        <v>11.885</v>
      </c>
      <c r="F7" s="519">
        <v>0.182</v>
      </c>
      <c r="G7" s="519">
        <v>5.8999999999999997E-2</v>
      </c>
      <c r="H7" s="78">
        <v>13.593999999999999</v>
      </c>
      <c r="I7" s="78">
        <v>14.223000000000001</v>
      </c>
      <c r="J7" s="78">
        <v>14.875</v>
      </c>
      <c r="K7" s="519">
        <v>7.8E-2</v>
      </c>
      <c r="L7" s="519">
        <v>5.0999999999999997E-2</v>
      </c>
    </row>
    <row r="8" spans="1:12" ht="18" x14ac:dyDescent="0.25">
      <c r="A8" s="13" t="s">
        <v>270</v>
      </c>
      <c r="B8" s="78">
        <v>71.061999999999998</v>
      </c>
      <c r="C8" s="78">
        <v>52.098999999999997</v>
      </c>
      <c r="D8" s="216">
        <v>68.435000000000002</v>
      </c>
      <c r="E8" s="15">
        <v>185.87299999999999</v>
      </c>
      <c r="F8" s="519">
        <v>0.378</v>
      </c>
      <c r="G8" s="519">
        <v>0.56999999999999995</v>
      </c>
      <c r="H8" s="78">
        <v>110.607</v>
      </c>
      <c r="I8" s="78">
        <v>112.883</v>
      </c>
      <c r="J8" s="78">
        <v>344.23700000000002</v>
      </c>
      <c r="K8" s="519">
        <v>0.22800000000000001</v>
      </c>
      <c r="L8" s="519">
        <v>0.69899999999999995</v>
      </c>
    </row>
    <row r="9" spans="1:12" x14ac:dyDescent="0.25">
      <c r="A9" s="13" t="s">
        <v>271</v>
      </c>
      <c r="B9" s="78">
        <v>42.006999999999998</v>
      </c>
      <c r="C9" s="78">
        <v>41.905999999999999</v>
      </c>
      <c r="D9" s="216">
        <v>43.820999999999998</v>
      </c>
      <c r="E9" s="15">
        <v>45.082999999999998</v>
      </c>
      <c r="F9" s="519">
        <v>2.4E-2</v>
      </c>
      <c r="G9" s="519">
        <v>0.26100000000000001</v>
      </c>
      <c r="H9" s="78">
        <v>47.107999999999997</v>
      </c>
      <c r="I9" s="78">
        <v>49.218000000000004</v>
      </c>
      <c r="J9" s="78">
        <v>51.472999999999999</v>
      </c>
      <c r="K9" s="519">
        <v>4.4999999999999998E-2</v>
      </c>
      <c r="L9" s="519">
        <v>0.17899999999999999</v>
      </c>
    </row>
    <row r="10" spans="1:12" ht="18" x14ac:dyDescent="0.25">
      <c r="A10" s="13" t="s">
        <v>272</v>
      </c>
      <c r="B10" s="78">
        <v>2.5030000000000001</v>
      </c>
      <c r="C10" s="78">
        <v>3.9660000000000002</v>
      </c>
      <c r="D10" s="216">
        <v>7.4850000000000003</v>
      </c>
      <c r="E10" s="15">
        <v>6.1980000000000004</v>
      </c>
      <c r="F10" s="519">
        <v>0.35299999999999998</v>
      </c>
      <c r="G10" s="519">
        <v>0.03</v>
      </c>
      <c r="H10" s="78">
        <v>6.1449999999999996</v>
      </c>
      <c r="I10" s="78">
        <v>6.391</v>
      </c>
      <c r="J10" s="78">
        <v>6.6829999999999998</v>
      </c>
      <c r="K10" s="519">
        <v>2.5000000000000001E-2</v>
      </c>
      <c r="L10" s="519">
        <v>2.4E-2</v>
      </c>
    </row>
    <row r="11" spans="1:12" x14ac:dyDescent="0.25">
      <c r="A11" s="81" t="s">
        <v>17</v>
      </c>
      <c r="B11" s="82">
        <v>135.77600000000001</v>
      </c>
      <c r="C11" s="82">
        <v>115.6</v>
      </c>
      <c r="D11" s="229">
        <v>147.32300000000001</v>
      </c>
      <c r="E11" s="25">
        <v>263.63799999999998</v>
      </c>
      <c r="F11" s="520">
        <v>0.248</v>
      </c>
      <c r="G11" s="520">
        <v>1</v>
      </c>
      <c r="H11" s="82">
        <v>189.43299999999999</v>
      </c>
      <c r="I11" s="82">
        <v>195.232</v>
      </c>
      <c r="J11" s="82">
        <v>430.404</v>
      </c>
      <c r="K11" s="520">
        <v>0.17699999999999999</v>
      </c>
      <c r="L11" s="520">
        <v>1</v>
      </c>
    </row>
    <row r="12" spans="1:12" ht="18" x14ac:dyDescent="0.25">
      <c r="A12" s="95" t="s">
        <v>64</v>
      </c>
      <c r="B12" s="521" t="s">
        <v>14</v>
      </c>
      <c r="C12" s="521"/>
      <c r="D12" s="522"/>
      <c r="E12" s="523">
        <v>0</v>
      </c>
      <c r="F12" s="524"/>
      <c r="G12" s="524"/>
      <c r="H12" s="525">
        <v>-207.2</v>
      </c>
      <c r="I12" s="526">
        <v>-219.56700000000001</v>
      </c>
      <c r="J12" s="527">
        <v>-3.3980000000000001</v>
      </c>
      <c r="K12" s="524"/>
      <c r="L12" s="524"/>
    </row>
    <row r="13" spans="1:12" x14ac:dyDescent="0.25">
      <c r="A13" s="528"/>
      <c r="B13" s="529"/>
      <c r="C13" s="529"/>
      <c r="D13" s="529"/>
      <c r="E13" s="529"/>
      <c r="F13" s="530"/>
      <c r="G13" s="530"/>
      <c r="H13" s="529"/>
      <c r="I13" s="531"/>
      <c r="J13" s="108"/>
      <c r="K13" s="573"/>
      <c r="L13" s="531"/>
    </row>
    <row r="14" spans="1:12" x14ac:dyDescent="0.25">
      <c r="A14" s="532" t="s">
        <v>65</v>
      </c>
      <c r="B14" s="533"/>
      <c r="C14" s="533"/>
      <c r="D14" s="533"/>
      <c r="E14" s="533"/>
      <c r="F14" s="534"/>
      <c r="G14" s="534"/>
      <c r="H14" s="533"/>
      <c r="I14" s="533"/>
      <c r="J14" s="574"/>
      <c r="K14" s="575"/>
      <c r="L14" s="533"/>
    </row>
    <row r="15" spans="1:12" x14ac:dyDescent="0.25">
      <c r="A15" s="133" t="s">
        <v>66</v>
      </c>
      <c r="B15" s="110">
        <v>95.391000000000005</v>
      </c>
      <c r="C15" s="110">
        <v>73.17</v>
      </c>
      <c r="D15" s="110">
        <v>102.60599999999999</v>
      </c>
      <c r="E15" s="31">
        <v>218.114</v>
      </c>
      <c r="F15" s="535">
        <v>0.317</v>
      </c>
      <c r="G15" s="535">
        <v>0.73899999999999999</v>
      </c>
      <c r="H15" s="110">
        <v>141.864</v>
      </c>
      <c r="I15" s="110">
        <v>145.53200000000001</v>
      </c>
      <c r="J15" s="110">
        <v>378.42700000000002</v>
      </c>
      <c r="K15" s="535">
        <v>0.20200000000000001</v>
      </c>
      <c r="L15" s="535">
        <v>0.81899999999999995</v>
      </c>
    </row>
    <row r="16" spans="1:12" x14ac:dyDescent="0.25">
      <c r="A16" s="13" t="s">
        <v>67</v>
      </c>
      <c r="B16" s="113">
        <v>27.503</v>
      </c>
      <c r="C16" s="75">
        <v>24.222999999999999</v>
      </c>
      <c r="D16" s="75">
        <v>26.681000000000001</v>
      </c>
      <c r="E16" s="114">
        <v>30.818000000000001</v>
      </c>
      <c r="F16" s="518">
        <v>3.9E-2</v>
      </c>
      <c r="G16" s="518">
        <v>0.16500000000000001</v>
      </c>
      <c r="H16" s="113">
        <v>27.364000000000001</v>
      </c>
      <c r="I16" s="75">
        <v>28.457999999999998</v>
      </c>
      <c r="J16" s="178">
        <v>29.762</v>
      </c>
      <c r="K16" s="518">
        <v>-1.2E-2</v>
      </c>
      <c r="L16" s="518">
        <v>0.108</v>
      </c>
    </row>
    <row r="17" spans="1:12" x14ac:dyDescent="0.25">
      <c r="A17" s="13" t="s">
        <v>97</v>
      </c>
      <c r="B17" s="22">
        <v>67.888000000000005</v>
      </c>
      <c r="C17" s="78">
        <v>48.947000000000003</v>
      </c>
      <c r="D17" s="78">
        <v>75.924999999999997</v>
      </c>
      <c r="E17" s="15">
        <v>187.29599999999999</v>
      </c>
      <c r="F17" s="519">
        <v>0.40300000000000002</v>
      </c>
      <c r="G17" s="519">
        <v>0.57399999999999995</v>
      </c>
      <c r="H17" s="22">
        <v>114.5</v>
      </c>
      <c r="I17" s="78">
        <v>117.074</v>
      </c>
      <c r="J17" s="216">
        <v>348.66500000000002</v>
      </c>
      <c r="K17" s="519">
        <v>0.23</v>
      </c>
      <c r="L17" s="519">
        <v>0.71199999999999997</v>
      </c>
    </row>
    <row r="18" spans="1:12" x14ac:dyDescent="0.25">
      <c r="A18" s="116" t="s">
        <v>69</v>
      </c>
      <c r="B18" s="536"/>
      <c r="C18" s="119"/>
      <c r="D18" s="119"/>
      <c r="E18" s="120"/>
      <c r="F18" s="537"/>
      <c r="G18" s="537">
        <v>0</v>
      </c>
      <c r="H18" s="117"/>
      <c r="I18" s="118"/>
      <c r="J18" s="538"/>
      <c r="K18" s="537"/>
      <c r="L18" s="537">
        <v>0</v>
      </c>
    </row>
    <row r="19" spans="1:12" ht="18" x14ac:dyDescent="0.25">
      <c r="A19" s="116" t="s">
        <v>110</v>
      </c>
      <c r="B19" s="123">
        <v>0.30499999999999999</v>
      </c>
      <c r="C19" s="124">
        <v>0.314</v>
      </c>
      <c r="D19" s="124">
        <v>0.105</v>
      </c>
      <c r="E19" s="125">
        <v>0.25</v>
      </c>
      <c r="F19" s="539">
        <v>-6.4000000000000001E-2</v>
      </c>
      <c r="G19" s="539">
        <v>1E-3</v>
      </c>
      <c r="H19" s="123">
        <v>0.5</v>
      </c>
      <c r="I19" s="124">
        <v>0.52600000000000002</v>
      </c>
      <c r="J19" s="540">
        <v>0.55200000000000005</v>
      </c>
      <c r="K19" s="539">
        <v>0.30199999999999999</v>
      </c>
      <c r="L19" s="539">
        <v>2E-3</v>
      </c>
    </row>
    <row r="20" spans="1:12" x14ac:dyDescent="0.25">
      <c r="A20" s="116" t="s">
        <v>71</v>
      </c>
      <c r="B20" s="123">
        <v>0.29199999999999998</v>
      </c>
      <c r="C20" s="124">
        <v>0.32</v>
      </c>
      <c r="D20" s="124">
        <v>0.33300000000000002</v>
      </c>
      <c r="E20" s="125">
        <v>1.599</v>
      </c>
      <c r="F20" s="539">
        <v>0.76300000000000001</v>
      </c>
      <c r="G20" s="539">
        <v>4.0000000000000001E-3</v>
      </c>
      <c r="H20" s="123">
        <v>1.0069999999999999</v>
      </c>
      <c r="I20" s="124">
        <v>1.0569999999999999</v>
      </c>
      <c r="J20" s="540">
        <v>1.107</v>
      </c>
      <c r="K20" s="539">
        <v>-0.115</v>
      </c>
      <c r="L20" s="539">
        <v>4.0000000000000001E-3</v>
      </c>
    </row>
    <row r="21" spans="1:12" ht="18" x14ac:dyDescent="0.25">
      <c r="A21" s="116" t="s">
        <v>72</v>
      </c>
      <c r="B21" s="123">
        <v>0.16300000000000001</v>
      </c>
      <c r="C21" s="124">
        <v>4.0000000000000001E-3</v>
      </c>
      <c r="D21" s="124">
        <v>0.45400000000000001</v>
      </c>
      <c r="E21" s="125">
        <v>84.677000000000007</v>
      </c>
      <c r="F21" s="539">
        <v>7.0389999999999997</v>
      </c>
      <c r="G21" s="539">
        <v>0.129</v>
      </c>
      <c r="H21" s="123">
        <v>14.522</v>
      </c>
      <c r="I21" s="124">
        <v>12.423</v>
      </c>
      <c r="J21" s="540">
        <v>239.19900000000001</v>
      </c>
      <c r="K21" s="539">
        <v>0.41399999999999998</v>
      </c>
      <c r="L21" s="539">
        <v>0.32500000000000001</v>
      </c>
    </row>
    <row r="22" spans="1:12" ht="18" x14ac:dyDescent="0.25">
      <c r="A22" s="116" t="s">
        <v>73</v>
      </c>
      <c r="B22" s="123">
        <v>62.643999999999998</v>
      </c>
      <c r="C22" s="124">
        <v>43.073</v>
      </c>
      <c r="D22" s="124">
        <v>57.197000000000003</v>
      </c>
      <c r="E22" s="125">
        <v>88.117000000000004</v>
      </c>
      <c r="F22" s="539">
        <v>0.12</v>
      </c>
      <c r="G22" s="539">
        <v>0.379</v>
      </c>
      <c r="H22" s="123">
        <v>92.555999999999997</v>
      </c>
      <c r="I22" s="124">
        <v>96.86</v>
      </c>
      <c r="J22" s="540">
        <v>101.29600000000001</v>
      </c>
      <c r="K22" s="539">
        <v>4.8000000000000001E-2</v>
      </c>
      <c r="L22" s="539">
        <v>0.35099999999999998</v>
      </c>
    </row>
    <row r="23" spans="1:12" x14ac:dyDescent="0.25">
      <c r="A23" s="116" t="s">
        <v>74</v>
      </c>
      <c r="B23" s="123">
        <v>0</v>
      </c>
      <c r="C23" s="124">
        <v>1.45</v>
      </c>
      <c r="D23" s="124">
        <v>1.1180000000000001</v>
      </c>
      <c r="E23" s="125">
        <v>0.3</v>
      </c>
      <c r="F23" s="539">
        <v>0</v>
      </c>
      <c r="G23" s="539">
        <v>4.0000000000000001E-3</v>
      </c>
      <c r="H23" s="123">
        <v>0.46100000000000002</v>
      </c>
      <c r="I23" s="124">
        <v>0.48599999999999999</v>
      </c>
      <c r="J23" s="540">
        <v>0.51300000000000001</v>
      </c>
      <c r="K23" s="539">
        <v>0.19600000000000001</v>
      </c>
      <c r="L23" s="539">
        <v>2E-3</v>
      </c>
    </row>
    <row r="24" spans="1:12" x14ac:dyDescent="0.25">
      <c r="A24" s="116" t="s">
        <v>75</v>
      </c>
      <c r="B24" s="128">
        <v>0.92200000000000004</v>
      </c>
      <c r="C24" s="129">
        <v>1.456</v>
      </c>
      <c r="D24" s="129">
        <v>7.125</v>
      </c>
      <c r="E24" s="130">
        <v>5.4359999999999999</v>
      </c>
      <c r="F24" s="541">
        <v>0.80700000000000005</v>
      </c>
      <c r="G24" s="541">
        <v>2.3E-2</v>
      </c>
      <c r="H24" s="128">
        <v>4.3280000000000003</v>
      </c>
      <c r="I24" s="129">
        <v>4.5430000000000001</v>
      </c>
      <c r="J24" s="542">
        <v>4.7619999999999996</v>
      </c>
      <c r="K24" s="541">
        <v>-4.2999999999999997E-2</v>
      </c>
      <c r="L24" s="541">
        <v>1.7999999999999999E-2</v>
      </c>
    </row>
    <row r="25" spans="1:12" x14ac:dyDescent="0.25">
      <c r="A25" s="133" t="s">
        <v>100</v>
      </c>
      <c r="B25" s="134">
        <v>39.999000000000002</v>
      </c>
      <c r="C25" s="134">
        <v>42.076999999999998</v>
      </c>
      <c r="D25" s="134">
        <v>43.820999999999998</v>
      </c>
      <c r="E25" s="135">
        <v>45.082999999999998</v>
      </c>
      <c r="F25" s="543">
        <v>4.1000000000000002E-2</v>
      </c>
      <c r="G25" s="543">
        <v>0.25800000000000001</v>
      </c>
      <c r="H25" s="187">
        <v>47.107999999999997</v>
      </c>
      <c r="I25" s="134">
        <v>49.218000000000004</v>
      </c>
      <c r="J25" s="134">
        <v>51.472999999999999</v>
      </c>
      <c r="K25" s="544">
        <v>4.4999999999999998E-2</v>
      </c>
      <c r="L25" s="544">
        <v>0.17899999999999999</v>
      </c>
    </row>
    <row r="26" spans="1:12" ht="18" x14ac:dyDescent="0.25">
      <c r="A26" s="13" t="s">
        <v>78</v>
      </c>
      <c r="B26" s="113">
        <v>38.822000000000003</v>
      </c>
      <c r="C26" s="75">
        <v>40.966000000000001</v>
      </c>
      <c r="D26" s="75">
        <v>42.994999999999997</v>
      </c>
      <c r="E26" s="114">
        <v>42.564</v>
      </c>
      <c r="F26" s="518">
        <v>3.1E-2</v>
      </c>
      <c r="G26" s="518">
        <v>0.25</v>
      </c>
      <c r="H26" s="113">
        <v>44.475999999999999</v>
      </c>
      <c r="I26" s="75">
        <v>46.469000000000001</v>
      </c>
      <c r="J26" s="178">
        <v>48.597999999999999</v>
      </c>
      <c r="K26" s="518">
        <v>4.4999999999999998E-2</v>
      </c>
      <c r="L26" s="518">
        <v>0.16900000000000001</v>
      </c>
    </row>
    <row r="27" spans="1:12" ht="18" x14ac:dyDescent="0.25">
      <c r="A27" s="13" t="s">
        <v>79</v>
      </c>
      <c r="B27" s="138">
        <v>1.177</v>
      </c>
      <c r="C27" s="139">
        <v>1.111</v>
      </c>
      <c r="D27" s="139">
        <v>0.82599999999999996</v>
      </c>
      <c r="E27" s="140">
        <v>2.5190000000000001</v>
      </c>
      <c r="F27" s="545">
        <v>0.28899999999999998</v>
      </c>
      <c r="G27" s="545">
        <v>8.9999999999999993E-3</v>
      </c>
      <c r="H27" s="138">
        <v>2.6320000000000001</v>
      </c>
      <c r="I27" s="139">
        <v>2.7490000000000001</v>
      </c>
      <c r="J27" s="219">
        <v>2.875</v>
      </c>
      <c r="K27" s="545">
        <v>4.4999999999999998E-2</v>
      </c>
      <c r="L27" s="545">
        <v>0.01</v>
      </c>
    </row>
    <row r="28" spans="1:12" ht="18" x14ac:dyDescent="0.25">
      <c r="A28" s="133" t="s">
        <v>83</v>
      </c>
      <c r="B28" s="134">
        <v>0.38600000000000001</v>
      </c>
      <c r="C28" s="134">
        <v>0.34899999999999998</v>
      </c>
      <c r="D28" s="134">
        <v>0.89200000000000002</v>
      </c>
      <c r="E28" s="135">
        <v>0.441</v>
      </c>
      <c r="F28" s="543">
        <v>4.4999999999999998E-2</v>
      </c>
      <c r="G28" s="543">
        <v>3.0000000000000001E-3</v>
      </c>
      <c r="H28" s="187">
        <v>0.46100000000000002</v>
      </c>
      <c r="I28" s="134">
        <v>0.48199999999999998</v>
      </c>
      <c r="J28" s="134">
        <v>0.504</v>
      </c>
      <c r="K28" s="544">
        <v>4.5999999999999999E-2</v>
      </c>
      <c r="L28" s="544">
        <v>2E-3</v>
      </c>
    </row>
    <row r="29" spans="1:12" x14ac:dyDescent="0.25">
      <c r="A29" s="13" t="s">
        <v>85</v>
      </c>
      <c r="B29" s="278">
        <v>0.38600000000000001</v>
      </c>
      <c r="C29" s="279">
        <v>0.34899999999999998</v>
      </c>
      <c r="D29" s="279">
        <v>0.89200000000000002</v>
      </c>
      <c r="E29" s="276">
        <v>0.441</v>
      </c>
      <c r="F29" s="576">
        <v>4.4999999999999998E-2</v>
      </c>
      <c r="G29" s="576">
        <v>3.0000000000000001E-3</v>
      </c>
      <c r="H29" s="278">
        <v>0.46100000000000002</v>
      </c>
      <c r="I29" s="279">
        <v>0.48199999999999998</v>
      </c>
      <c r="J29" s="279">
        <v>0.504</v>
      </c>
      <c r="K29" s="576">
        <v>4.5999999999999999E-2</v>
      </c>
      <c r="L29" s="576">
        <v>2E-3</v>
      </c>
    </row>
    <row r="30" spans="1:12" ht="18" x14ac:dyDescent="0.25">
      <c r="A30" s="133" t="s">
        <v>87</v>
      </c>
      <c r="B30" s="149">
        <v>0</v>
      </c>
      <c r="C30" s="149">
        <v>4.0000000000000001E-3</v>
      </c>
      <c r="D30" s="149">
        <v>4.0000000000000001E-3</v>
      </c>
      <c r="E30" s="150">
        <v>0</v>
      </c>
      <c r="F30" s="546">
        <v>0</v>
      </c>
      <c r="G30" s="546">
        <v>0</v>
      </c>
      <c r="H30" s="227">
        <v>0</v>
      </c>
      <c r="I30" s="149">
        <v>0</v>
      </c>
      <c r="J30" s="228">
        <v>0</v>
      </c>
      <c r="K30" s="546">
        <v>0</v>
      </c>
      <c r="L30" s="546">
        <v>0</v>
      </c>
    </row>
    <row r="31" spans="1:12" x14ac:dyDescent="0.25">
      <c r="A31" s="153" t="s">
        <v>17</v>
      </c>
      <c r="B31" s="82">
        <v>135.77600000000001</v>
      </c>
      <c r="C31" s="82">
        <v>115.6</v>
      </c>
      <c r="D31" s="82">
        <v>147.32300000000001</v>
      </c>
      <c r="E31" s="25">
        <v>263.63799999999998</v>
      </c>
      <c r="F31" s="547">
        <v>0.248</v>
      </c>
      <c r="G31" s="547">
        <v>1</v>
      </c>
      <c r="H31" s="82">
        <v>189.43299999999999</v>
      </c>
      <c r="I31" s="82">
        <v>195.232</v>
      </c>
      <c r="J31" s="82">
        <v>430.404</v>
      </c>
      <c r="K31" s="547">
        <v>0.17699999999999999</v>
      </c>
      <c r="L31" s="547">
        <v>1</v>
      </c>
    </row>
    <row r="32" spans="1:12" ht="36" x14ac:dyDescent="0.25">
      <c r="A32" s="548" t="s">
        <v>240</v>
      </c>
      <c r="B32" s="549">
        <v>2E-3</v>
      </c>
      <c r="C32" s="549">
        <v>2E-3</v>
      </c>
      <c r="D32" s="550">
        <v>2E-3</v>
      </c>
      <c r="E32" s="549">
        <v>3.0000000000000001E-3</v>
      </c>
      <c r="F32" s="551">
        <v>0</v>
      </c>
      <c r="G32" s="551">
        <v>0</v>
      </c>
      <c r="H32" s="549">
        <v>2E-3</v>
      </c>
      <c r="I32" s="549">
        <v>2E-3</v>
      </c>
      <c r="J32" s="549">
        <v>5.0000000000000001E-3</v>
      </c>
      <c r="K32" s="551">
        <v>0</v>
      </c>
      <c r="L32" s="577">
        <v>0</v>
      </c>
    </row>
    <row r="33" spans="1:12" x14ac:dyDescent="0.25">
      <c r="A33" s="578"/>
      <c r="B33" s="578"/>
      <c r="C33" s="578"/>
      <c r="D33" s="578"/>
      <c r="E33" s="578"/>
      <c r="F33" s="578"/>
      <c r="G33" s="578">
        <v>0</v>
      </c>
      <c r="H33" s="578"/>
      <c r="I33" s="578"/>
      <c r="J33" s="578"/>
      <c r="K33" s="578"/>
      <c r="L33" s="578">
        <v>0</v>
      </c>
    </row>
    <row r="34" spans="1:12" x14ac:dyDescent="0.25">
      <c r="A34" s="553" t="s">
        <v>241</v>
      </c>
      <c r="B34" s="554"/>
      <c r="C34" s="555"/>
      <c r="D34" s="555"/>
      <c r="E34" s="556"/>
      <c r="F34" s="557"/>
      <c r="G34" s="557"/>
      <c r="H34" s="556"/>
      <c r="I34" s="557"/>
      <c r="J34" s="557"/>
      <c r="K34" s="556"/>
      <c r="L34" s="557"/>
    </row>
    <row r="35" spans="1:12" x14ac:dyDescent="0.25">
      <c r="A35" s="558" t="s">
        <v>78</v>
      </c>
      <c r="B35" s="559"/>
      <c r="C35" s="559"/>
      <c r="D35" s="559"/>
      <c r="E35" s="559"/>
      <c r="F35" s="560"/>
      <c r="G35" s="560"/>
      <c r="H35" s="559"/>
      <c r="I35" s="559"/>
      <c r="J35" s="559"/>
      <c r="K35" s="560"/>
      <c r="L35" s="561"/>
    </row>
    <row r="36" spans="1:12" x14ac:dyDescent="0.25">
      <c r="A36" s="381" t="s">
        <v>156</v>
      </c>
      <c r="B36" s="562"/>
      <c r="C36" s="562"/>
      <c r="D36" s="562"/>
      <c r="E36" s="562"/>
      <c r="F36" s="384"/>
      <c r="G36" s="384"/>
      <c r="H36" s="562"/>
      <c r="I36" s="562"/>
      <c r="J36" s="562"/>
      <c r="K36" s="384"/>
      <c r="L36" s="385"/>
    </row>
    <row r="37" spans="1:12" x14ac:dyDescent="0.25">
      <c r="A37" s="386" t="s">
        <v>151</v>
      </c>
      <c r="B37" s="563">
        <v>38.822000000000003</v>
      </c>
      <c r="C37" s="563">
        <v>40.966000000000001</v>
      </c>
      <c r="D37" s="563">
        <v>42.994999999999997</v>
      </c>
      <c r="E37" s="563">
        <v>42.564</v>
      </c>
      <c r="F37" s="389">
        <v>3.1E-2</v>
      </c>
      <c r="G37" s="389">
        <v>0.25</v>
      </c>
      <c r="H37" s="563">
        <v>44.475999999999999</v>
      </c>
      <c r="I37" s="563">
        <v>46.469000000000001</v>
      </c>
      <c r="J37" s="563">
        <v>48.597999999999999</v>
      </c>
      <c r="K37" s="389">
        <v>4.4999999999999998E-2</v>
      </c>
      <c r="L37" s="390">
        <v>0.16900000000000001</v>
      </c>
    </row>
    <row r="38" spans="1:12" x14ac:dyDescent="0.25">
      <c r="A38" s="391" t="s">
        <v>169</v>
      </c>
      <c r="B38" s="564">
        <v>38.822000000000003</v>
      </c>
      <c r="C38" s="565">
        <v>40.966000000000001</v>
      </c>
      <c r="D38" s="565">
        <v>42.994999999999997</v>
      </c>
      <c r="E38" s="565">
        <v>42.564</v>
      </c>
      <c r="F38" s="395">
        <v>3.1E-2</v>
      </c>
      <c r="G38" s="395">
        <v>0.25</v>
      </c>
      <c r="H38" s="565">
        <v>44.475999999999999</v>
      </c>
      <c r="I38" s="565">
        <v>46.469000000000001</v>
      </c>
      <c r="J38" s="565">
        <v>48.597999999999999</v>
      </c>
      <c r="K38" s="395">
        <v>4.4999999999999998E-2</v>
      </c>
      <c r="L38" s="396">
        <v>0.16900000000000001</v>
      </c>
    </row>
    <row r="39" spans="1:12" x14ac:dyDescent="0.25">
      <c r="A39" s="381" t="s">
        <v>79</v>
      </c>
      <c r="B39" s="562"/>
      <c r="C39" s="562"/>
      <c r="D39" s="562"/>
      <c r="E39" s="562"/>
      <c r="F39" s="384"/>
      <c r="G39" s="384"/>
      <c r="H39" s="562"/>
      <c r="I39" s="562"/>
      <c r="J39" s="562"/>
      <c r="K39" s="384"/>
      <c r="L39" s="385"/>
    </row>
    <row r="40" spans="1:12" x14ac:dyDescent="0.25">
      <c r="A40" s="386" t="s">
        <v>151</v>
      </c>
      <c r="B40" s="563">
        <v>1.177</v>
      </c>
      <c r="C40" s="563">
        <v>1.111</v>
      </c>
      <c r="D40" s="563">
        <v>0.82599999999999996</v>
      </c>
      <c r="E40" s="563">
        <v>2.5190000000000001</v>
      </c>
      <c r="F40" s="389">
        <v>0.28899999999999998</v>
      </c>
      <c r="G40" s="389">
        <v>8.9999999999999993E-3</v>
      </c>
      <c r="H40" s="563">
        <v>2.6320000000000001</v>
      </c>
      <c r="I40" s="563">
        <v>2.7490000000000001</v>
      </c>
      <c r="J40" s="563">
        <v>2.875</v>
      </c>
      <c r="K40" s="389">
        <v>4.4999999999999998E-2</v>
      </c>
      <c r="L40" s="390">
        <v>0.01</v>
      </c>
    </row>
    <row r="41" spans="1:12" x14ac:dyDescent="0.25">
      <c r="A41" s="391" t="s">
        <v>181</v>
      </c>
      <c r="B41" s="580">
        <v>0.72899999999999998</v>
      </c>
      <c r="C41" s="581">
        <v>0.73899999999999999</v>
      </c>
      <c r="D41" s="581">
        <v>0.41799999999999998</v>
      </c>
      <c r="E41" s="581">
        <v>2.0630000000000002</v>
      </c>
      <c r="F41" s="400">
        <v>0.41399999999999998</v>
      </c>
      <c r="G41" s="400">
        <v>6.0000000000000001E-3</v>
      </c>
      <c r="H41" s="581">
        <v>2.1560000000000001</v>
      </c>
      <c r="I41" s="581">
        <v>2.2519999999999998</v>
      </c>
      <c r="J41" s="581">
        <v>2.355</v>
      </c>
      <c r="K41" s="400">
        <v>4.4999999999999998E-2</v>
      </c>
      <c r="L41" s="401">
        <v>8.0000000000000002E-3</v>
      </c>
    </row>
    <row r="42" spans="1:12" x14ac:dyDescent="0.25">
      <c r="A42" s="566" t="s">
        <v>182</v>
      </c>
      <c r="B42" s="584">
        <v>0.44800000000000001</v>
      </c>
      <c r="C42" s="585">
        <v>0.372</v>
      </c>
      <c r="D42" s="585">
        <v>0.40799999999999997</v>
      </c>
      <c r="E42" s="585">
        <v>0.45600000000000002</v>
      </c>
      <c r="F42" s="586">
        <v>6.0000000000000001E-3</v>
      </c>
      <c r="G42" s="586">
        <v>3.0000000000000001E-3</v>
      </c>
      <c r="H42" s="585">
        <v>0.47599999999999998</v>
      </c>
      <c r="I42" s="585">
        <v>0.497</v>
      </c>
      <c r="J42" s="585">
        <v>0.52</v>
      </c>
      <c r="K42" s="586">
        <v>4.4999999999999998E-2</v>
      </c>
      <c r="L42" s="587">
        <v>2E-3</v>
      </c>
    </row>
    <row r="43" spans="1:12" x14ac:dyDescent="0.25">
      <c r="A43" s="571"/>
      <c r="B43" s="571"/>
      <c r="C43" s="571"/>
      <c r="D43" s="572"/>
      <c r="E43" s="572"/>
      <c r="F43" s="572"/>
      <c r="G43" s="572"/>
      <c r="H43" s="571"/>
      <c r="I43" s="571"/>
      <c r="J43" s="572"/>
      <c r="K43" s="572"/>
      <c r="L43" s="572"/>
    </row>
    <row r="44" spans="1:12" x14ac:dyDescent="0.25">
      <c r="A44" s="571"/>
      <c r="B44" s="571"/>
      <c r="C44" s="571"/>
      <c r="D44" s="572"/>
      <c r="E44" s="572"/>
      <c r="F44" s="572"/>
      <c r="G44" s="572"/>
      <c r="H44" s="571"/>
      <c r="I44" s="571"/>
      <c r="J44" s="572"/>
      <c r="K44" s="572"/>
      <c r="L44" s="57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C44C-E9EB-4B22-AA1A-10740DEF4E88}">
  <sheetPr codeName="Sheet16"/>
  <dimension ref="A1:L61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4" t="s">
        <v>30</v>
      </c>
    </row>
    <row r="3" spans="1:12" x14ac:dyDescent="0.25">
      <c r="A3" s="52" t="s">
        <v>273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55.5" x14ac:dyDescent="0.25">
      <c r="A4" s="513" t="s">
        <v>234</v>
      </c>
      <c r="B4" s="427" t="s">
        <v>47</v>
      </c>
      <c r="C4" s="428"/>
      <c r="D4" s="62"/>
      <c r="E4" s="63" t="s">
        <v>48</v>
      </c>
      <c r="F4" s="514" t="s">
        <v>49</v>
      </c>
      <c r="G4" s="369" t="s">
        <v>50</v>
      </c>
      <c r="H4" s="428" t="s">
        <v>51</v>
      </c>
      <c r="I4" s="515"/>
      <c r="J4" s="515"/>
      <c r="K4" s="514" t="s">
        <v>49</v>
      </c>
      <c r="L4" s="516" t="s">
        <v>52</v>
      </c>
    </row>
    <row r="5" spans="1:12" x14ac:dyDescent="0.25">
      <c r="A5" s="67" t="s">
        <v>2</v>
      </c>
      <c r="B5" s="68" t="s">
        <v>32</v>
      </c>
      <c r="C5" s="68" t="s">
        <v>33</v>
      </c>
      <c r="D5" s="287" t="s">
        <v>34</v>
      </c>
      <c r="E5" s="288" t="s">
        <v>35</v>
      </c>
      <c r="F5" s="373" t="s">
        <v>53</v>
      </c>
      <c r="G5" s="374"/>
      <c r="H5" s="68" t="s">
        <v>36</v>
      </c>
      <c r="I5" s="68" t="s">
        <v>15</v>
      </c>
      <c r="J5" s="68" t="s">
        <v>16</v>
      </c>
      <c r="K5" s="373" t="s">
        <v>54</v>
      </c>
      <c r="L5" s="517"/>
    </row>
    <row r="6" spans="1:12" x14ac:dyDescent="0.25">
      <c r="A6" s="13" t="s">
        <v>274</v>
      </c>
      <c r="B6" s="75">
        <v>28.437000000000001</v>
      </c>
      <c r="C6" s="75">
        <v>24.263999999999999</v>
      </c>
      <c r="D6" s="178">
        <v>29.029</v>
      </c>
      <c r="E6" s="114">
        <v>52.332999999999998</v>
      </c>
      <c r="F6" s="518">
        <v>0.22500000000000001</v>
      </c>
      <c r="G6" s="518">
        <v>2E-3</v>
      </c>
      <c r="H6" s="75">
        <v>44.411999999999999</v>
      </c>
      <c r="I6" s="75">
        <v>51.768000000000001</v>
      </c>
      <c r="J6" s="75">
        <v>53.926000000000002</v>
      </c>
      <c r="K6" s="518">
        <v>0.01</v>
      </c>
      <c r="L6" s="518">
        <v>3.0000000000000001E-3</v>
      </c>
    </row>
    <row r="7" spans="1:12" x14ac:dyDescent="0.25">
      <c r="A7" s="13" t="s">
        <v>275</v>
      </c>
      <c r="B7" s="78">
        <v>17.925999999999998</v>
      </c>
      <c r="C7" s="78">
        <v>30.018999999999998</v>
      </c>
      <c r="D7" s="216">
        <v>9.9819999999999993</v>
      </c>
      <c r="E7" s="15">
        <v>39.369</v>
      </c>
      <c r="F7" s="519">
        <v>0.3</v>
      </c>
      <c r="G7" s="519">
        <v>2E-3</v>
      </c>
      <c r="H7" s="78">
        <v>43.186999999999998</v>
      </c>
      <c r="I7" s="78">
        <v>44.213000000000001</v>
      </c>
      <c r="J7" s="78">
        <v>45.334000000000003</v>
      </c>
      <c r="K7" s="519">
        <v>4.8000000000000001E-2</v>
      </c>
      <c r="L7" s="519">
        <v>3.0000000000000001E-3</v>
      </c>
    </row>
    <row r="8" spans="1:12" ht="18" x14ac:dyDescent="0.25">
      <c r="A8" s="13" t="s">
        <v>276</v>
      </c>
      <c r="B8" s="78">
        <v>181.874</v>
      </c>
      <c r="C8" s="78">
        <v>142.28899999999999</v>
      </c>
      <c r="D8" s="216">
        <v>155.262</v>
      </c>
      <c r="E8" s="15">
        <v>192.089</v>
      </c>
      <c r="F8" s="519">
        <v>1.7999999999999999E-2</v>
      </c>
      <c r="G8" s="519">
        <v>1.2E-2</v>
      </c>
      <c r="H8" s="78">
        <v>208.16499999999999</v>
      </c>
      <c r="I8" s="78">
        <v>204.46700000000001</v>
      </c>
      <c r="J8" s="78">
        <v>216.02099999999999</v>
      </c>
      <c r="K8" s="519">
        <v>0.04</v>
      </c>
      <c r="L8" s="519">
        <v>1.2999999999999999E-2</v>
      </c>
    </row>
    <row r="9" spans="1:12" x14ac:dyDescent="0.25">
      <c r="A9" s="13" t="s">
        <v>277</v>
      </c>
      <c r="B9" s="78">
        <v>12532.726000000001</v>
      </c>
      <c r="C9" s="78">
        <v>12630.199000000001</v>
      </c>
      <c r="D9" s="216">
        <v>13508.93</v>
      </c>
      <c r="E9" s="15">
        <v>14104.314</v>
      </c>
      <c r="F9" s="519">
        <v>0.04</v>
      </c>
      <c r="G9" s="519">
        <v>0.98099999999999998</v>
      </c>
      <c r="H9" s="78">
        <v>15686.441000000001</v>
      </c>
      <c r="I9" s="78">
        <v>16665.355</v>
      </c>
      <c r="J9" s="78">
        <v>16593.737000000001</v>
      </c>
      <c r="K9" s="519">
        <v>5.6000000000000001E-2</v>
      </c>
      <c r="L9" s="519">
        <v>0.97799999999999998</v>
      </c>
    </row>
    <row r="10" spans="1:12" ht="18" x14ac:dyDescent="0.25">
      <c r="A10" s="13" t="s">
        <v>278</v>
      </c>
      <c r="B10" s="78">
        <v>40.49</v>
      </c>
      <c r="C10" s="78">
        <v>10.204000000000001</v>
      </c>
      <c r="D10" s="216">
        <v>10.461</v>
      </c>
      <c r="E10" s="15">
        <v>14.305999999999999</v>
      </c>
      <c r="F10" s="519">
        <v>-0.29299999999999998</v>
      </c>
      <c r="G10" s="519">
        <v>1E-3</v>
      </c>
      <c r="H10" s="78">
        <v>14.923</v>
      </c>
      <c r="I10" s="78">
        <v>15.568</v>
      </c>
      <c r="J10" s="78">
        <v>16.279</v>
      </c>
      <c r="K10" s="519">
        <v>4.3999999999999997E-2</v>
      </c>
      <c r="L10" s="519">
        <v>1E-3</v>
      </c>
    </row>
    <row r="11" spans="1:12" ht="18" x14ac:dyDescent="0.25">
      <c r="A11" s="13" t="s">
        <v>279</v>
      </c>
      <c r="B11" s="78">
        <v>8.141</v>
      </c>
      <c r="C11" s="78">
        <v>8.51</v>
      </c>
      <c r="D11" s="216">
        <v>9.2650000000000006</v>
      </c>
      <c r="E11" s="15">
        <v>40.311</v>
      </c>
      <c r="F11" s="519">
        <v>0.70399999999999996</v>
      </c>
      <c r="G11" s="519">
        <v>1E-3</v>
      </c>
      <c r="H11" s="78">
        <v>41.140999999999998</v>
      </c>
      <c r="I11" s="78">
        <v>40.28</v>
      </c>
      <c r="J11" s="78">
        <v>42.125999999999998</v>
      </c>
      <c r="K11" s="519">
        <v>1.4999999999999999E-2</v>
      </c>
      <c r="L11" s="519">
        <v>3.0000000000000001E-3</v>
      </c>
    </row>
    <row r="12" spans="1:12" x14ac:dyDescent="0.25">
      <c r="A12" s="81" t="s">
        <v>17</v>
      </c>
      <c r="B12" s="82">
        <v>12809.593999999999</v>
      </c>
      <c r="C12" s="82">
        <v>12845.485000000001</v>
      </c>
      <c r="D12" s="229">
        <v>13722.929</v>
      </c>
      <c r="E12" s="25">
        <v>14442.722</v>
      </c>
      <c r="F12" s="520">
        <v>4.1000000000000002E-2</v>
      </c>
      <c r="G12" s="520">
        <v>1</v>
      </c>
      <c r="H12" s="82">
        <v>16038.269</v>
      </c>
      <c r="I12" s="82">
        <v>17021.651000000002</v>
      </c>
      <c r="J12" s="82">
        <v>16967.422999999999</v>
      </c>
      <c r="K12" s="520">
        <v>5.5E-2</v>
      </c>
      <c r="L12" s="520">
        <v>1</v>
      </c>
    </row>
    <row r="13" spans="1:12" ht="18" x14ac:dyDescent="0.25">
      <c r="A13" s="95" t="s">
        <v>64</v>
      </c>
      <c r="B13" s="521" t="s">
        <v>14</v>
      </c>
      <c r="C13" s="521"/>
      <c r="D13" s="522"/>
      <c r="E13" s="523">
        <v>0</v>
      </c>
      <c r="F13" s="524"/>
      <c r="G13" s="524"/>
      <c r="H13" s="525">
        <v>-345.536</v>
      </c>
      <c r="I13" s="526">
        <v>-357.20800000000003</v>
      </c>
      <c r="J13" s="527">
        <v>251.27799999999999</v>
      </c>
      <c r="K13" s="524"/>
      <c r="L13" s="524"/>
    </row>
    <row r="14" spans="1:12" x14ac:dyDescent="0.25">
      <c r="A14" s="528"/>
      <c r="B14" s="529"/>
      <c r="C14" s="529"/>
      <c r="D14" s="529"/>
      <c r="E14" s="529"/>
      <c r="F14" s="530"/>
      <c r="G14" s="530"/>
      <c r="H14" s="529"/>
      <c r="I14" s="531"/>
      <c r="J14" s="108"/>
      <c r="K14" s="573"/>
      <c r="L14" s="531"/>
    </row>
    <row r="15" spans="1:12" x14ac:dyDescent="0.25">
      <c r="A15" s="532" t="s">
        <v>65</v>
      </c>
      <c r="B15" s="533"/>
      <c r="C15" s="533"/>
      <c r="D15" s="533"/>
      <c r="E15" s="533"/>
      <c r="F15" s="534"/>
      <c r="G15" s="534"/>
      <c r="H15" s="533"/>
      <c r="I15" s="533"/>
      <c r="J15" s="574"/>
      <c r="K15" s="575"/>
      <c r="L15" s="533"/>
    </row>
    <row r="16" spans="1:12" x14ac:dyDescent="0.25">
      <c r="A16" s="133" t="s">
        <v>66</v>
      </c>
      <c r="B16" s="110">
        <v>272.79899999999998</v>
      </c>
      <c r="C16" s="110">
        <v>214.58199999999999</v>
      </c>
      <c r="D16" s="110">
        <v>212.494</v>
      </c>
      <c r="E16" s="31">
        <v>338.09300000000002</v>
      </c>
      <c r="F16" s="535">
        <v>7.3999999999999996E-2</v>
      </c>
      <c r="G16" s="535">
        <v>1.9E-2</v>
      </c>
      <c r="H16" s="110">
        <v>351.49900000000002</v>
      </c>
      <c r="I16" s="110">
        <v>355.95299999999997</v>
      </c>
      <c r="J16" s="110">
        <v>373.327</v>
      </c>
      <c r="K16" s="535">
        <v>3.4000000000000002E-2</v>
      </c>
      <c r="L16" s="535">
        <v>2.1999999999999999E-2</v>
      </c>
    </row>
    <row r="17" spans="1:12" x14ac:dyDescent="0.25">
      <c r="A17" s="13" t="s">
        <v>67</v>
      </c>
      <c r="B17" s="113">
        <v>56.601999999999997</v>
      </c>
      <c r="C17" s="75">
        <v>58.481000000000002</v>
      </c>
      <c r="D17" s="75">
        <v>62.475000000000001</v>
      </c>
      <c r="E17" s="114">
        <v>66.497</v>
      </c>
      <c r="F17" s="518">
        <v>5.5E-2</v>
      </c>
      <c r="G17" s="518">
        <v>5.0000000000000001E-3</v>
      </c>
      <c r="H17" s="113">
        <v>68.114000000000004</v>
      </c>
      <c r="I17" s="75">
        <v>71.025999999999996</v>
      </c>
      <c r="J17" s="178">
        <v>74.278999999999996</v>
      </c>
      <c r="K17" s="518">
        <v>3.7999999999999999E-2</v>
      </c>
      <c r="L17" s="518">
        <v>4.0000000000000001E-3</v>
      </c>
    </row>
    <row r="18" spans="1:12" x14ac:dyDescent="0.25">
      <c r="A18" s="13" t="s">
        <v>97</v>
      </c>
      <c r="B18" s="22">
        <v>216.197</v>
      </c>
      <c r="C18" s="78">
        <v>156.101</v>
      </c>
      <c r="D18" s="78">
        <v>150.01900000000001</v>
      </c>
      <c r="E18" s="15">
        <v>271.596</v>
      </c>
      <c r="F18" s="519">
        <v>7.9000000000000001E-2</v>
      </c>
      <c r="G18" s="519">
        <v>1.4999999999999999E-2</v>
      </c>
      <c r="H18" s="22">
        <v>283.38499999999999</v>
      </c>
      <c r="I18" s="78">
        <v>284.92700000000002</v>
      </c>
      <c r="J18" s="216">
        <v>299.048</v>
      </c>
      <c r="K18" s="519">
        <v>3.3000000000000002E-2</v>
      </c>
      <c r="L18" s="519">
        <v>1.7999999999999999E-2</v>
      </c>
    </row>
    <row r="19" spans="1:12" x14ac:dyDescent="0.25">
      <c r="A19" s="116" t="s">
        <v>69</v>
      </c>
      <c r="B19" s="536"/>
      <c r="C19" s="119"/>
      <c r="D19" s="119"/>
      <c r="E19" s="120"/>
      <c r="F19" s="537"/>
      <c r="G19" s="537">
        <v>0</v>
      </c>
      <c r="H19" s="117"/>
      <c r="I19" s="118"/>
      <c r="J19" s="538"/>
      <c r="K19" s="537"/>
      <c r="L19" s="537">
        <v>0</v>
      </c>
    </row>
    <row r="20" spans="1:12" x14ac:dyDescent="0.25">
      <c r="A20" s="116" t="s">
        <v>107</v>
      </c>
      <c r="B20" s="123">
        <v>0</v>
      </c>
      <c r="C20" s="124">
        <v>3.5000000000000003E-2</v>
      </c>
      <c r="D20" s="124">
        <v>2.7E-2</v>
      </c>
      <c r="E20" s="125">
        <v>1.026</v>
      </c>
      <c r="F20" s="539">
        <v>0</v>
      </c>
      <c r="G20" s="539">
        <v>0</v>
      </c>
      <c r="H20" s="123">
        <v>1.0669999999999999</v>
      </c>
      <c r="I20" s="124">
        <v>1.2330000000000001</v>
      </c>
      <c r="J20" s="540">
        <v>1.2849999999999999</v>
      </c>
      <c r="K20" s="539">
        <v>7.8E-2</v>
      </c>
      <c r="L20" s="539">
        <v>0</v>
      </c>
    </row>
    <row r="21" spans="1:12" x14ac:dyDescent="0.25">
      <c r="A21" s="116" t="s">
        <v>71</v>
      </c>
      <c r="B21" s="123">
        <v>0.58899999999999997</v>
      </c>
      <c r="C21" s="124">
        <v>0.63200000000000001</v>
      </c>
      <c r="D21" s="124">
        <v>0.72699999999999998</v>
      </c>
      <c r="E21" s="125">
        <v>1.512</v>
      </c>
      <c r="F21" s="539">
        <v>0.36899999999999999</v>
      </c>
      <c r="G21" s="539">
        <v>0</v>
      </c>
      <c r="H21" s="123">
        <v>1.232</v>
      </c>
      <c r="I21" s="124">
        <v>1.4350000000000001</v>
      </c>
      <c r="J21" s="540">
        <v>1.492</v>
      </c>
      <c r="K21" s="539">
        <v>-4.0000000000000001E-3</v>
      </c>
      <c r="L21" s="539">
        <v>0</v>
      </c>
    </row>
    <row r="22" spans="1:12" ht="18" x14ac:dyDescent="0.25">
      <c r="A22" s="116" t="s">
        <v>72</v>
      </c>
      <c r="B22" s="123">
        <v>127.794</v>
      </c>
      <c r="C22" s="124">
        <v>132.79900000000001</v>
      </c>
      <c r="D22" s="124">
        <v>142.809</v>
      </c>
      <c r="E22" s="125">
        <v>242.60400000000001</v>
      </c>
      <c r="F22" s="539">
        <v>0.23799999999999999</v>
      </c>
      <c r="G22" s="539">
        <v>1.2E-2</v>
      </c>
      <c r="H22" s="123">
        <v>251.584</v>
      </c>
      <c r="I22" s="124">
        <v>250.98</v>
      </c>
      <c r="J22" s="540">
        <v>264.23899999999998</v>
      </c>
      <c r="K22" s="539">
        <v>2.9000000000000001E-2</v>
      </c>
      <c r="L22" s="539">
        <v>1.6E-2</v>
      </c>
    </row>
    <row r="23" spans="1:12" x14ac:dyDescent="0.25">
      <c r="A23" s="116" t="s">
        <v>119</v>
      </c>
      <c r="B23" s="123">
        <v>10.115</v>
      </c>
      <c r="C23" s="124">
        <v>17.015999999999998</v>
      </c>
      <c r="D23" s="124">
        <v>0.59499999999999997</v>
      </c>
      <c r="E23" s="125">
        <v>20.071000000000002</v>
      </c>
      <c r="F23" s="539">
        <v>0.25700000000000001</v>
      </c>
      <c r="G23" s="539">
        <v>1E-3</v>
      </c>
      <c r="H23" s="123">
        <v>22.062000000000001</v>
      </c>
      <c r="I23" s="124">
        <v>22.436</v>
      </c>
      <c r="J23" s="540">
        <v>22.852</v>
      </c>
      <c r="K23" s="539">
        <v>4.3999999999999997E-2</v>
      </c>
      <c r="L23" s="539">
        <v>1E-3</v>
      </c>
    </row>
    <row r="24" spans="1:12" x14ac:dyDescent="0.25">
      <c r="A24" s="116" t="s">
        <v>75</v>
      </c>
      <c r="B24" s="123">
        <v>4.0289999999999999</v>
      </c>
      <c r="C24" s="124">
        <v>4.6580000000000004</v>
      </c>
      <c r="D24" s="124">
        <v>4.6660000000000004</v>
      </c>
      <c r="E24" s="125">
        <v>5.1890000000000001</v>
      </c>
      <c r="F24" s="539">
        <v>8.7999999999999995E-2</v>
      </c>
      <c r="G24" s="539">
        <v>0</v>
      </c>
      <c r="H24" s="123">
        <v>4.8099999999999996</v>
      </c>
      <c r="I24" s="124">
        <v>5.492</v>
      </c>
      <c r="J24" s="540">
        <v>5.7009999999999996</v>
      </c>
      <c r="K24" s="539">
        <v>3.2000000000000001E-2</v>
      </c>
      <c r="L24" s="539">
        <v>0</v>
      </c>
    </row>
    <row r="25" spans="1:12" x14ac:dyDescent="0.25">
      <c r="A25" s="116" t="s">
        <v>124</v>
      </c>
      <c r="B25" s="128">
        <v>0</v>
      </c>
      <c r="C25" s="129">
        <v>1.6E-2</v>
      </c>
      <c r="D25" s="129">
        <v>0</v>
      </c>
      <c r="E25" s="130">
        <v>0</v>
      </c>
      <c r="F25" s="541">
        <v>0</v>
      </c>
      <c r="G25" s="541">
        <v>0</v>
      </c>
      <c r="H25" s="128">
        <v>1.603</v>
      </c>
      <c r="I25" s="129">
        <v>2.1480000000000001</v>
      </c>
      <c r="J25" s="542">
        <v>2.2280000000000002</v>
      </c>
      <c r="K25" s="541">
        <v>0</v>
      </c>
      <c r="L25" s="541">
        <v>0</v>
      </c>
    </row>
    <row r="26" spans="1:12" x14ac:dyDescent="0.25">
      <c r="A26" s="133" t="s">
        <v>100</v>
      </c>
      <c r="B26" s="134">
        <v>12533.133</v>
      </c>
      <c r="C26" s="134">
        <v>12630.778</v>
      </c>
      <c r="D26" s="134">
        <v>13509.445</v>
      </c>
      <c r="E26" s="135">
        <v>14104.314</v>
      </c>
      <c r="F26" s="543">
        <v>0.04</v>
      </c>
      <c r="G26" s="543">
        <v>0.98099999999999998</v>
      </c>
      <c r="H26" s="187">
        <v>15686.441000000001</v>
      </c>
      <c r="I26" s="134">
        <v>16665.355</v>
      </c>
      <c r="J26" s="134">
        <v>16593.737000000001</v>
      </c>
      <c r="K26" s="544">
        <v>5.6000000000000001E-2</v>
      </c>
      <c r="L26" s="544">
        <v>0.97799999999999998</v>
      </c>
    </row>
    <row r="27" spans="1:12" x14ac:dyDescent="0.25">
      <c r="A27" s="13" t="s">
        <v>77</v>
      </c>
      <c r="B27" s="113">
        <v>11138.651</v>
      </c>
      <c r="C27" s="75">
        <v>12295.341</v>
      </c>
      <c r="D27" s="75">
        <v>13103.324000000001</v>
      </c>
      <c r="E27" s="114">
        <v>13596.978999999999</v>
      </c>
      <c r="F27" s="518">
        <v>6.9000000000000006E-2</v>
      </c>
      <c r="G27" s="518">
        <v>0.93200000000000005</v>
      </c>
      <c r="H27" s="113">
        <v>15208.83</v>
      </c>
      <c r="I27" s="75">
        <v>16166.016</v>
      </c>
      <c r="J27" s="178">
        <v>16071.49</v>
      </c>
      <c r="K27" s="518">
        <v>5.7000000000000002E-2</v>
      </c>
      <c r="L27" s="518">
        <v>0.94699999999999995</v>
      </c>
    </row>
    <row r="28" spans="1:12" ht="18" x14ac:dyDescent="0.25">
      <c r="A28" s="13" t="s">
        <v>80</v>
      </c>
      <c r="B28" s="22">
        <v>1135</v>
      </c>
      <c r="C28" s="78">
        <v>0</v>
      </c>
      <c r="D28" s="78">
        <v>0</v>
      </c>
      <c r="E28" s="15">
        <v>0</v>
      </c>
      <c r="F28" s="519">
        <v>-1</v>
      </c>
      <c r="G28" s="519">
        <v>2.1000000000000001E-2</v>
      </c>
      <c r="H28" s="22">
        <v>0</v>
      </c>
      <c r="I28" s="78">
        <v>0</v>
      </c>
      <c r="J28" s="216">
        <v>0</v>
      </c>
      <c r="K28" s="519">
        <v>0</v>
      </c>
      <c r="L28" s="519">
        <v>0</v>
      </c>
    </row>
    <row r="29" spans="1:12" x14ac:dyDescent="0.25">
      <c r="A29" s="13" t="s">
        <v>81</v>
      </c>
      <c r="B29" s="22">
        <v>25.093</v>
      </c>
      <c r="C29" s="78">
        <v>26.472999999999999</v>
      </c>
      <c r="D29" s="78">
        <v>27.457999999999998</v>
      </c>
      <c r="E29" s="15">
        <v>28.667999999999999</v>
      </c>
      <c r="F29" s="519">
        <v>4.4999999999999998E-2</v>
      </c>
      <c r="G29" s="519">
        <v>2E-3</v>
      </c>
      <c r="H29" s="22">
        <v>29.954999999999998</v>
      </c>
      <c r="I29" s="78">
        <v>31.297000000000001</v>
      </c>
      <c r="J29" s="216">
        <v>32.731000000000002</v>
      </c>
      <c r="K29" s="519">
        <v>4.4999999999999998E-2</v>
      </c>
      <c r="L29" s="519">
        <v>2E-3</v>
      </c>
    </row>
    <row r="30" spans="1:12" x14ac:dyDescent="0.25">
      <c r="A30" s="13" t="s">
        <v>82</v>
      </c>
      <c r="B30" s="138">
        <v>234.38900000000001</v>
      </c>
      <c r="C30" s="139">
        <v>308.964</v>
      </c>
      <c r="D30" s="139">
        <v>378.66300000000001</v>
      </c>
      <c r="E30" s="140">
        <v>478.66699999999997</v>
      </c>
      <c r="F30" s="545">
        <v>0.26900000000000002</v>
      </c>
      <c r="G30" s="545">
        <v>2.5999999999999999E-2</v>
      </c>
      <c r="H30" s="138">
        <v>447.65600000000001</v>
      </c>
      <c r="I30" s="139">
        <v>468.04199999999997</v>
      </c>
      <c r="J30" s="219">
        <v>489.51600000000002</v>
      </c>
      <c r="K30" s="545">
        <v>7.0000000000000001E-3</v>
      </c>
      <c r="L30" s="545">
        <v>2.9000000000000001E-2</v>
      </c>
    </row>
    <row r="31" spans="1:12" ht="18" x14ac:dyDescent="0.25">
      <c r="A31" s="133" t="s">
        <v>83</v>
      </c>
      <c r="B31" s="134">
        <v>3.6619999999999999</v>
      </c>
      <c r="C31" s="134">
        <v>0.122</v>
      </c>
      <c r="D31" s="134">
        <v>0.98399999999999999</v>
      </c>
      <c r="E31" s="135">
        <v>0.315</v>
      </c>
      <c r="F31" s="543">
        <v>-0.55900000000000005</v>
      </c>
      <c r="G31" s="543">
        <v>0</v>
      </c>
      <c r="H31" s="187">
        <v>0.32900000000000001</v>
      </c>
      <c r="I31" s="134">
        <v>0.34300000000000003</v>
      </c>
      <c r="J31" s="134">
        <v>0.35899999999999999</v>
      </c>
      <c r="K31" s="544">
        <v>4.4999999999999998E-2</v>
      </c>
      <c r="L31" s="544">
        <v>0</v>
      </c>
    </row>
    <row r="32" spans="1:12" x14ac:dyDescent="0.25">
      <c r="A32" s="13" t="s">
        <v>85</v>
      </c>
      <c r="B32" s="113">
        <v>0.30099999999999999</v>
      </c>
      <c r="C32" s="75">
        <v>0.122</v>
      </c>
      <c r="D32" s="75">
        <v>0.98399999999999999</v>
      </c>
      <c r="E32" s="114">
        <v>0.315</v>
      </c>
      <c r="F32" s="518">
        <v>1.4999999999999999E-2</v>
      </c>
      <c r="G32" s="518">
        <v>0</v>
      </c>
      <c r="H32" s="113">
        <v>0.32900000000000001</v>
      </c>
      <c r="I32" s="75">
        <v>0.34300000000000003</v>
      </c>
      <c r="J32" s="75">
        <v>0.35899999999999999</v>
      </c>
      <c r="K32" s="518">
        <v>4.4999999999999998E-2</v>
      </c>
      <c r="L32" s="518">
        <v>0</v>
      </c>
    </row>
    <row r="33" spans="1:12" ht="18" x14ac:dyDescent="0.25">
      <c r="A33" s="13" t="s">
        <v>86</v>
      </c>
      <c r="B33" s="143">
        <v>3.3610000000000002</v>
      </c>
      <c r="C33" s="144">
        <v>0</v>
      </c>
      <c r="D33" s="144">
        <v>0</v>
      </c>
      <c r="E33" s="145">
        <v>0</v>
      </c>
      <c r="F33" s="590">
        <v>-1</v>
      </c>
      <c r="G33" s="590">
        <v>0</v>
      </c>
      <c r="H33" s="143">
        <v>0</v>
      </c>
      <c r="I33" s="144">
        <v>0</v>
      </c>
      <c r="J33" s="144">
        <v>0</v>
      </c>
      <c r="K33" s="591">
        <v>0</v>
      </c>
      <c r="L33" s="592">
        <v>0</v>
      </c>
    </row>
    <row r="34" spans="1:12" ht="18" x14ac:dyDescent="0.25">
      <c r="A34" s="133" t="s">
        <v>87</v>
      </c>
      <c r="B34" s="149">
        <v>0</v>
      </c>
      <c r="C34" s="149">
        <v>3.0000000000000001E-3</v>
      </c>
      <c r="D34" s="149">
        <v>6.0000000000000001E-3</v>
      </c>
      <c r="E34" s="150">
        <v>0</v>
      </c>
      <c r="F34" s="546">
        <v>0</v>
      </c>
      <c r="G34" s="546">
        <v>0</v>
      </c>
      <c r="H34" s="227">
        <v>0</v>
      </c>
      <c r="I34" s="149">
        <v>0</v>
      </c>
      <c r="J34" s="228">
        <v>0</v>
      </c>
      <c r="K34" s="546">
        <v>0</v>
      </c>
      <c r="L34" s="546">
        <v>0</v>
      </c>
    </row>
    <row r="35" spans="1:12" x14ac:dyDescent="0.25">
      <c r="A35" s="153" t="s">
        <v>17</v>
      </c>
      <c r="B35" s="82">
        <v>12809.593999999999</v>
      </c>
      <c r="C35" s="82">
        <v>12845.485000000001</v>
      </c>
      <c r="D35" s="82">
        <v>13722.929</v>
      </c>
      <c r="E35" s="25">
        <v>14442.722</v>
      </c>
      <c r="F35" s="547">
        <v>4.1000000000000002E-2</v>
      </c>
      <c r="G35" s="547">
        <v>1</v>
      </c>
      <c r="H35" s="82">
        <v>16038.269</v>
      </c>
      <c r="I35" s="82">
        <v>17021.651000000002</v>
      </c>
      <c r="J35" s="82">
        <v>16967.422999999999</v>
      </c>
      <c r="K35" s="547">
        <v>5.5E-2</v>
      </c>
      <c r="L35" s="547">
        <v>1</v>
      </c>
    </row>
    <row r="36" spans="1:12" ht="36" x14ac:dyDescent="0.25">
      <c r="A36" s="548" t="s">
        <v>240</v>
      </c>
      <c r="B36" s="549">
        <v>0.224</v>
      </c>
      <c r="C36" s="549">
        <v>0.19800000000000001</v>
      </c>
      <c r="D36" s="550">
        <v>0.14499999999999999</v>
      </c>
      <c r="E36" s="549">
        <v>0.184</v>
      </c>
      <c r="F36" s="551">
        <v>0</v>
      </c>
      <c r="G36" s="551">
        <v>0</v>
      </c>
      <c r="H36" s="549">
        <v>0.19900000000000001</v>
      </c>
      <c r="I36" s="549">
        <v>0.19600000000000001</v>
      </c>
      <c r="J36" s="549">
        <v>0.192</v>
      </c>
      <c r="K36" s="551">
        <v>0</v>
      </c>
      <c r="L36" s="577">
        <v>0</v>
      </c>
    </row>
    <row r="37" spans="1:12" x14ac:dyDescent="0.25">
      <c r="A37" s="578"/>
      <c r="B37" s="578"/>
      <c r="C37" s="578"/>
      <c r="D37" s="578"/>
      <c r="E37" s="578"/>
      <c r="F37" s="578"/>
      <c r="G37" s="578">
        <v>0</v>
      </c>
      <c r="H37" s="578"/>
      <c r="I37" s="578"/>
      <c r="J37" s="578"/>
      <c r="K37" s="578"/>
      <c r="L37" s="578">
        <v>0</v>
      </c>
    </row>
    <row r="38" spans="1:12" x14ac:dyDescent="0.25">
      <c r="A38" s="553" t="s">
        <v>241</v>
      </c>
      <c r="B38" s="554"/>
      <c r="C38" s="555"/>
      <c r="D38" s="555"/>
      <c r="E38" s="556"/>
      <c r="F38" s="557"/>
      <c r="G38" s="557"/>
      <c r="H38" s="556"/>
      <c r="I38" s="557"/>
      <c r="J38" s="557"/>
      <c r="K38" s="556"/>
      <c r="L38" s="557"/>
    </row>
    <row r="39" spans="1:12" x14ac:dyDescent="0.25">
      <c r="A39" s="558" t="s">
        <v>82</v>
      </c>
      <c r="B39" s="559"/>
      <c r="C39" s="559"/>
      <c r="D39" s="559"/>
      <c r="E39" s="559"/>
      <c r="F39" s="560"/>
      <c r="G39" s="560"/>
      <c r="H39" s="559"/>
      <c r="I39" s="559"/>
      <c r="J39" s="559"/>
      <c r="K39" s="560"/>
      <c r="L39" s="561"/>
    </row>
    <row r="40" spans="1:12" x14ac:dyDescent="0.25">
      <c r="A40" s="381" t="s">
        <v>150</v>
      </c>
      <c r="B40" s="562"/>
      <c r="C40" s="562"/>
      <c r="D40" s="562"/>
      <c r="E40" s="562"/>
      <c r="F40" s="384"/>
      <c r="G40" s="384"/>
      <c r="H40" s="562"/>
      <c r="I40" s="562"/>
      <c r="J40" s="562"/>
      <c r="K40" s="384"/>
      <c r="L40" s="385"/>
    </row>
    <row r="41" spans="1:12" x14ac:dyDescent="0.25">
      <c r="A41" s="386" t="s">
        <v>151</v>
      </c>
      <c r="B41" s="563">
        <v>0.41</v>
      </c>
      <c r="C41" s="563">
        <v>0.57899999999999996</v>
      </c>
      <c r="D41" s="563">
        <v>0.51500000000000001</v>
      </c>
      <c r="E41" s="563">
        <v>0</v>
      </c>
      <c r="F41" s="389">
        <v>-1</v>
      </c>
      <c r="G41" s="389">
        <v>0</v>
      </c>
      <c r="H41" s="563">
        <v>0</v>
      </c>
      <c r="I41" s="563">
        <v>0</v>
      </c>
      <c r="J41" s="563">
        <v>0</v>
      </c>
      <c r="K41" s="389">
        <v>0</v>
      </c>
      <c r="L41" s="390">
        <v>0</v>
      </c>
    </row>
    <row r="42" spans="1:12" x14ac:dyDescent="0.25">
      <c r="A42" s="391" t="s">
        <v>152</v>
      </c>
      <c r="B42" s="564">
        <v>0.41</v>
      </c>
      <c r="C42" s="565">
        <v>0.57899999999999996</v>
      </c>
      <c r="D42" s="565">
        <v>0.51500000000000001</v>
      </c>
      <c r="E42" s="565">
        <v>0</v>
      </c>
      <c r="F42" s="395">
        <v>-1</v>
      </c>
      <c r="G42" s="395">
        <v>0</v>
      </c>
      <c r="H42" s="565">
        <v>0</v>
      </c>
      <c r="I42" s="565">
        <v>0</v>
      </c>
      <c r="J42" s="565">
        <v>0</v>
      </c>
      <c r="K42" s="395">
        <v>0</v>
      </c>
      <c r="L42" s="396">
        <v>0</v>
      </c>
    </row>
    <row r="43" spans="1:12" x14ac:dyDescent="0.25">
      <c r="A43" s="381" t="s">
        <v>153</v>
      </c>
      <c r="B43" s="562"/>
      <c r="C43" s="562"/>
      <c r="D43" s="562"/>
      <c r="E43" s="562"/>
      <c r="F43" s="384"/>
      <c r="G43" s="384"/>
      <c r="H43" s="562"/>
      <c r="I43" s="562"/>
      <c r="J43" s="562"/>
      <c r="K43" s="384"/>
      <c r="L43" s="385"/>
    </row>
    <row r="44" spans="1:12" x14ac:dyDescent="0.25">
      <c r="A44" s="386" t="s">
        <v>151</v>
      </c>
      <c r="B44" s="563">
        <v>233.97900000000001</v>
      </c>
      <c r="C44" s="563">
        <v>308.38499999999999</v>
      </c>
      <c r="D44" s="563">
        <v>378.14800000000002</v>
      </c>
      <c r="E44" s="563">
        <v>478.66699999999997</v>
      </c>
      <c r="F44" s="389">
        <v>0.26900000000000002</v>
      </c>
      <c r="G44" s="389">
        <v>2.5999999999999999E-2</v>
      </c>
      <c r="H44" s="563">
        <v>447.65600000000001</v>
      </c>
      <c r="I44" s="563">
        <v>468.04199999999997</v>
      </c>
      <c r="J44" s="563">
        <v>489.51600000000002</v>
      </c>
      <c r="K44" s="389">
        <v>7.0000000000000001E-3</v>
      </c>
      <c r="L44" s="390">
        <v>2.9000000000000001E-2</v>
      </c>
    </row>
    <row r="45" spans="1:12" x14ac:dyDescent="0.25">
      <c r="A45" s="391" t="s">
        <v>155</v>
      </c>
      <c r="B45" s="564">
        <v>233.97900000000001</v>
      </c>
      <c r="C45" s="565">
        <v>308.38499999999999</v>
      </c>
      <c r="D45" s="565">
        <v>378.14800000000002</v>
      </c>
      <c r="E45" s="565">
        <v>478.66699999999997</v>
      </c>
      <c r="F45" s="395">
        <v>0.26900000000000002</v>
      </c>
      <c r="G45" s="395">
        <v>2.5999999999999999E-2</v>
      </c>
      <c r="H45" s="565">
        <v>447.65600000000001</v>
      </c>
      <c r="I45" s="565">
        <v>468.04199999999997</v>
      </c>
      <c r="J45" s="565">
        <v>489.51600000000002</v>
      </c>
      <c r="K45" s="395">
        <v>7.0000000000000001E-3</v>
      </c>
      <c r="L45" s="396">
        <v>2.9000000000000001E-2</v>
      </c>
    </row>
    <row r="46" spans="1:12" x14ac:dyDescent="0.25">
      <c r="A46" s="381" t="s">
        <v>77</v>
      </c>
      <c r="B46" s="562"/>
      <c r="C46" s="562"/>
      <c r="D46" s="562"/>
      <c r="E46" s="562"/>
      <c r="F46" s="384"/>
      <c r="G46" s="384"/>
      <c r="H46" s="562"/>
      <c r="I46" s="562"/>
      <c r="J46" s="562"/>
      <c r="K46" s="384"/>
      <c r="L46" s="385"/>
    </row>
    <row r="47" spans="1:12" x14ac:dyDescent="0.25">
      <c r="A47" s="381" t="s">
        <v>184</v>
      </c>
      <c r="B47" s="562"/>
      <c r="C47" s="562"/>
      <c r="D47" s="562"/>
      <c r="E47" s="562"/>
      <c r="F47" s="384"/>
      <c r="G47" s="384"/>
      <c r="H47" s="562"/>
      <c r="I47" s="562"/>
      <c r="J47" s="562"/>
      <c r="K47" s="384"/>
      <c r="L47" s="385"/>
    </row>
    <row r="48" spans="1:12" x14ac:dyDescent="0.25">
      <c r="A48" s="412" t="s">
        <v>170</v>
      </c>
      <c r="B48" s="580">
        <v>4389.07</v>
      </c>
      <c r="C48" s="581">
        <v>5174.5330000000004</v>
      </c>
      <c r="D48" s="581">
        <v>6012.8919999999998</v>
      </c>
      <c r="E48" s="581">
        <v>6194.0450000000001</v>
      </c>
      <c r="F48" s="400">
        <v>0.122</v>
      </c>
      <c r="G48" s="400">
        <v>0.40500000000000003</v>
      </c>
      <c r="H48" s="581">
        <v>7473.4340000000002</v>
      </c>
      <c r="I48" s="581">
        <v>8084.0739999999996</v>
      </c>
      <c r="J48" s="581">
        <v>7619.2809999999999</v>
      </c>
      <c r="K48" s="400">
        <v>7.0999999999999994E-2</v>
      </c>
      <c r="L48" s="401">
        <v>0.45600000000000002</v>
      </c>
    </row>
    <row r="49" spans="1:12" x14ac:dyDescent="0.25">
      <c r="A49" s="391" t="s">
        <v>187</v>
      </c>
      <c r="B49" s="588">
        <v>4389.07</v>
      </c>
      <c r="C49" s="589">
        <v>5174.5330000000004</v>
      </c>
      <c r="D49" s="589">
        <v>6012.8919999999998</v>
      </c>
      <c r="E49" s="589">
        <v>6194.0450000000001</v>
      </c>
      <c r="F49" s="405">
        <v>0.122</v>
      </c>
      <c r="G49" s="405">
        <v>0.40500000000000003</v>
      </c>
      <c r="H49" s="589">
        <v>7473.4340000000002</v>
      </c>
      <c r="I49" s="589">
        <v>8084.0739999999996</v>
      </c>
      <c r="J49" s="589">
        <v>7619.2809999999999</v>
      </c>
      <c r="K49" s="405">
        <v>7.0999999999999994E-2</v>
      </c>
      <c r="L49" s="406">
        <v>0.45600000000000002</v>
      </c>
    </row>
    <row r="50" spans="1:12" x14ac:dyDescent="0.25">
      <c r="A50" s="381" t="s">
        <v>188</v>
      </c>
      <c r="B50" s="562"/>
      <c r="C50" s="562"/>
      <c r="D50" s="562"/>
      <c r="E50" s="562"/>
      <c r="F50" s="384"/>
      <c r="G50" s="384"/>
      <c r="H50" s="562"/>
      <c r="I50" s="562"/>
      <c r="J50" s="562"/>
      <c r="K50" s="384"/>
      <c r="L50" s="385"/>
    </row>
    <row r="51" spans="1:12" x14ac:dyDescent="0.25">
      <c r="A51" s="386" t="s">
        <v>151</v>
      </c>
      <c r="B51" s="563">
        <v>6749.5810000000001</v>
      </c>
      <c r="C51" s="563">
        <v>7120.808</v>
      </c>
      <c r="D51" s="563">
        <v>7090.4319999999998</v>
      </c>
      <c r="E51" s="563">
        <v>7402.9340000000002</v>
      </c>
      <c r="F51" s="389">
        <v>3.1E-2</v>
      </c>
      <c r="G51" s="389">
        <v>0.52700000000000002</v>
      </c>
      <c r="H51" s="563">
        <v>7735.3959999999997</v>
      </c>
      <c r="I51" s="563">
        <v>8081.942</v>
      </c>
      <c r="J51" s="563">
        <v>8452.2090000000007</v>
      </c>
      <c r="K51" s="389">
        <v>4.4999999999999998E-2</v>
      </c>
      <c r="L51" s="390">
        <v>0.49099999999999999</v>
      </c>
    </row>
    <row r="52" spans="1:12" x14ac:dyDescent="0.25">
      <c r="A52" s="391" t="s">
        <v>189</v>
      </c>
      <c r="B52" s="564">
        <v>6749.5810000000001</v>
      </c>
      <c r="C52" s="565">
        <v>7120.808</v>
      </c>
      <c r="D52" s="565">
        <v>7090.4319999999998</v>
      </c>
      <c r="E52" s="565">
        <v>7402.9340000000002</v>
      </c>
      <c r="F52" s="395">
        <v>3.1E-2</v>
      </c>
      <c r="G52" s="395">
        <v>0.52700000000000002</v>
      </c>
      <c r="H52" s="565">
        <v>7735.3959999999997</v>
      </c>
      <c r="I52" s="565">
        <v>8081.942</v>
      </c>
      <c r="J52" s="565">
        <v>8452.2090000000007</v>
      </c>
      <c r="K52" s="395">
        <v>4.4999999999999998E-2</v>
      </c>
      <c r="L52" s="396">
        <v>0.49099999999999999</v>
      </c>
    </row>
    <row r="53" spans="1:12" x14ac:dyDescent="0.25">
      <c r="A53" s="381" t="s">
        <v>80</v>
      </c>
      <c r="B53" s="562"/>
      <c r="C53" s="562"/>
      <c r="D53" s="562"/>
      <c r="E53" s="562"/>
      <c r="F53" s="384"/>
      <c r="G53" s="384"/>
      <c r="H53" s="562"/>
      <c r="I53" s="562"/>
      <c r="J53" s="562"/>
      <c r="K53" s="384"/>
      <c r="L53" s="385"/>
    </row>
    <row r="54" spans="1:12" x14ac:dyDescent="0.25">
      <c r="A54" s="381" t="s">
        <v>203</v>
      </c>
      <c r="B54" s="562"/>
      <c r="C54" s="562"/>
      <c r="D54" s="562"/>
      <c r="E54" s="562"/>
      <c r="F54" s="384"/>
      <c r="G54" s="384"/>
      <c r="H54" s="562"/>
      <c r="I54" s="562"/>
      <c r="J54" s="562"/>
      <c r="K54" s="384"/>
      <c r="L54" s="385"/>
    </row>
    <row r="55" spans="1:12" x14ac:dyDescent="0.25">
      <c r="A55" s="386" t="s">
        <v>151</v>
      </c>
      <c r="B55" s="563">
        <v>1135</v>
      </c>
      <c r="C55" s="563">
        <v>0</v>
      </c>
      <c r="D55" s="563">
        <v>0</v>
      </c>
      <c r="E55" s="563">
        <v>0</v>
      </c>
      <c r="F55" s="389">
        <v>-1</v>
      </c>
      <c r="G55" s="389">
        <v>2.1000000000000001E-2</v>
      </c>
      <c r="H55" s="563">
        <v>0</v>
      </c>
      <c r="I55" s="563">
        <v>0</v>
      </c>
      <c r="J55" s="563">
        <v>0</v>
      </c>
      <c r="K55" s="389">
        <v>0</v>
      </c>
      <c r="L55" s="390">
        <v>0</v>
      </c>
    </row>
    <row r="56" spans="1:12" x14ac:dyDescent="0.25">
      <c r="A56" s="391" t="s">
        <v>204</v>
      </c>
      <c r="B56" s="564">
        <v>1135</v>
      </c>
      <c r="C56" s="565">
        <v>0</v>
      </c>
      <c r="D56" s="565">
        <v>0</v>
      </c>
      <c r="E56" s="565">
        <v>0</v>
      </c>
      <c r="F56" s="395">
        <v>-1</v>
      </c>
      <c r="G56" s="395">
        <v>2.1000000000000001E-2</v>
      </c>
      <c r="H56" s="565">
        <v>0</v>
      </c>
      <c r="I56" s="565">
        <v>0</v>
      </c>
      <c r="J56" s="565">
        <v>0</v>
      </c>
      <c r="K56" s="395">
        <v>0</v>
      </c>
      <c r="L56" s="396">
        <v>0</v>
      </c>
    </row>
    <row r="57" spans="1:12" x14ac:dyDescent="0.25">
      <c r="A57" s="381" t="s">
        <v>81</v>
      </c>
      <c r="B57" s="562"/>
      <c r="C57" s="562"/>
      <c r="D57" s="562"/>
      <c r="E57" s="562"/>
      <c r="F57" s="384"/>
      <c r="G57" s="384"/>
      <c r="H57" s="562"/>
      <c r="I57" s="562"/>
      <c r="J57" s="562"/>
      <c r="K57" s="384"/>
      <c r="L57" s="385"/>
    </row>
    <row r="58" spans="1:12" x14ac:dyDescent="0.25">
      <c r="A58" s="386" t="s">
        <v>151</v>
      </c>
      <c r="B58" s="563">
        <v>25.093</v>
      </c>
      <c r="C58" s="563">
        <v>26.472999999999999</v>
      </c>
      <c r="D58" s="563">
        <v>27.457999999999998</v>
      </c>
      <c r="E58" s="563">
        <v>28.667999999999999</v>
      </c>
      <c r="F58" s="389">
        <v>4.4999999999999998E-2</v>
      </c>
      <c r="G58" s="389">
        <v>2E-3</v>
      </c>
      <c r="H58" s="563">
        <v>29.954999999999998</v>
      </c>
      <c r="I58" s="563">
        <v>31.297000000000001</v>
      </c>
      <c r="J58" s="563">
        <v>32.731000000000002</v>
      </c>
      <c r="K58" s="389">
        <v>4.4999999999999998E-2</v>
      </c>
      <c r="L58" s="390">
        <v>2E-3</v>
      </c>
    </row>
    <row r="59" spans="1:12" x14ac:dyDescent="0.25">
      <c r="A59" s="566" t="s">
        <v>210</v>
      </c>
      <c r="B59" s="567">
        <v>25.093</v>
      </c>
      <c r="C59" s="568">
        <v>26.472999999999999</v>
      </c>
      <c r="D59" s="568">
        <v>27.457999999999998</v>
      </c>
      <c r="E59" s="568">
        <v>28.667999999999999</v>
      </c>
      <c r="F59" s="569">
        <v>4.4999999999999998E-2</v>
      </c>
      <c r="G59" s="569">
        <v>2E-3</v>
      </c>
      <c r="H59" s="568">
        <v>29.954999999999998</v>
      </c>
      <c r="I59" s="568">
        <v>31.297000000000001</v>
      </c>
      <c r="J59" s="568">
        <v>32.731000000000002</v>
      </c>
      <c r="K59" s="569">
        <v>4.4999999999999998E-2</v>
      </c>
      <c r="L59" s="570">
        <v>2E-3</v>
      </c>
    </row>
    <row r="60" spans="1:12" x14ac:dyDescent="0.25">
      <c r="A60" s="571"/>
      <c r="B60" s="571"/>
      <c r="C60" s="571"/>
      <c r="D60" s="572"/>
      <c r="E60" s="572"/>
      <c r="F60" s="572"/>
      <c r="G60" s="572"/>
      <c r="H60" s="571"/>
      <c r="I60" s="571"/>
      <c r="J60" s="572"/>
      <c r="K60" s="572"/>
      <c r="L60" s="572"/>
    </row>
    <row r="61" spans="1:12" x14ac:dyDescent="0.25">
      <c r="A61" s="571"/>
      <c r="B61" s="571"/>
      <c r="C61" s="571"/>
      <c r="D61" s="572"/>
      <c r="E61" s="572"/>
      <c r="F61" s="572"/>
      <c r="G61" s="572"/>
      <c r="H61" s="571"/>
      <c r="I61" s="571"/>
      <c r="J61" s="572"/>
      <c r="K61" s="572"/>
      <c r="L61" s="57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8A50-0A41-40D9-865E-4EB97333C28E}">
  <sheetPr codeName="Sheet17"/>
  <dimension ref="A1:I12"/>
  <sheetViews>
    <sheetView showGridLines="0" workbookViewId="0">
      <selection sqref="A1:XFD1048576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4" t="s">
        <v>30</v>
      </c>
    </row>
    <row r="3" spans="1:9" x14ac:dyDescent="0.25">
      <c r="A3" s="52" t="s">
        <v>345</v>
      </c>
      <c r="B3" s="52"/>
      <c r="C3" s="52"/>
      <c r="D3" s="52"/>
      <c r="E3" s="52"/>
      <c r="F3" s="52"/>
      <c r="G3" s="52"/>
      <c r="H3" s="52"/>
      <c r="I3" s="52"/>
    </row>
    <row r="4" spans="1:9" ht="28.5" x14ac:dyDescent="0.25">
      <c r="A4" s="664" t="s">
        <v>149</v>
      </c>
      <c r="B4" s="665"/>
      <c r="C4" s="598" t="s">
        <v>47</v>
      </c>
      <c r="D4" s="599"/>
      <c r="E4" s="600"/>
      <c r="F4" s="601" t="s">
        <v>283</v>
      </c>
      <c r="G4" s="666" t="s">
        <v>103</v>
      </c>
      <c r="H4" s="667"/>
      <c r="I4" s="667"/>
    </row>
    <row r="5" spans="1:9" x14ac:dyDescent="0.25">
      <c r="A5" s="296"/>
      <c r="B5" s="593"/>
      <c r="C5" s="602" t="s">
        <v>32</v>
      </c>
      <c r="D5" s="603" t="s">
        <v>33</v>
      </c>
      <c r="E5" s="603" t="s">
        <v>34</v>
      </c>
      <c r="F5" s="604" t="s">
        <v>35</v>
      </c>
      <c r="G5" s="603" t="s">
        <v>36</v>
      </c>
      <c r="H5" s="603" t="s">
        <v>15</v>
      </c>
      <c r="I5" s="603" t="s">
        <v>16</v>
      </c>
    </row>
    <row r="6" spans="1:9" x14ac:dyDescent="0.25">
      <c r="A6" s="594" t="s">
        <v>280</v>
      </c>
      <c r="B6" s="595"/>
      <c r="C6" s="605">
        <v>0</v>
      </c>
      <c r="D6" s="606">
        <v>0</v>
      </c>
      <c r="E6" s="606">
        <v>0</v>
      </c>
      <c r="F6" s="607">
        <v>0</v>
      </c>
      <c r="G6" s="606">
        <v>0</v>
      </c>
      <c r="H6" s="606">
        <v>0</v>
      </c>
      <c r="I6" s="606">
        <v>0</v>
      </c>
    </row>
    <row r="7" spans="1:9" x14ac:dyDescent="0.25">
      <c r="A7" s="594" t="s">
        <v>281</v>
      </c>
      <c r="B7" s="596"/>
      <c r="C7" s="605">
        <v>0</v>
      </c>
      <c r="D7" s="606">
        <v>38.409999999999997</v>
      </c>
      <c r="E7" s="608">
        <v>9.9000000000000005E-2</v>
      </c>
      <c r="F7" s="607">
        <v>0</v>
      </c>
      <c r="G7" s="605">
        <v>0</v>
      </c>
      <c r="H7" s="606">
        <v>0</v>
      </c>
      <c r="I7" s="606">
        <v>0</v>
      </c>
    </row>
    <row r="8" spans="1:9" x14ac:dyDescent="0.25">
      <c r="A8" s="67"/>
      <c r="B8" s="597" t="s">
        <v>282</v>
      </c>
      <c r="C8" s="278">
        <v>0</v>
      </c>
      <c r="D8" s="279">
        <v>38.409999999999997</v>
      </c>
      <c r="E8" s="280">
        <v>9.9000000000000005E-2</v>
      </c>
      <c r="F8" s="276">
        <v>0</v>
      </c>
      <c r="G8" s="278">
        <v>0</v>
      </c>
      <c r="H8" s="279">
        <v>0</v>
      </c>
      <c r="I8" s="279">
        <v>0</v>
      </c>
    </row>
    <row r="9" spans="1:9" x14ac:dyDescent="0.25">
      <c r="A9" s="594" t="s">
        <v>284</v>
      </c>
      <c r="B9" s="594"/>
      <c r="C9" s="609">
        <v>29558.788</v>
      </c>
      <c r="D9" s="610">
        <v>33344.595000000001</v>
      </c>
      <c r="E9" s="611">
        <v>41697.489000000001</v>
      </c>
      <c r="F9" s="612">
        <v>45933.069000000003</v>
      </c>
      <c r="G9" s="609">
        <v>44043.008000000002</v>
      </c>
      <c r="H9" s="610">
        <v>47593.953999999998</v>
      </c>
      <c r="I9" s="610">
        <v>48958.178</v>
      </c>
    </row>
    <row r="10" spans="1:9" x14ac:dyDescent="0.25">
      <c r="A10" s="613"/>
      <c r="B10" s="596" t="s">
        <v>170</v>
      </c>
      <c r="C10" s="278">
        <v>29558.788</v>
      </c>
      <c r="D10" s="279">
        <v>33344.595000000001</v>
      </c>
      <c r="E10" s="280">
        <v>41697.489000000001</v>
      </c>
      <c r="F10" s="276">
        <v>45933.069000000003</v>
      </c>
      <c r="G10" s="278">
        <v>44043.008000000002</v>
      </c>
      <c r="H10" s="279">
        <v>47593.953999999998</v>
      </c>
      <c r="I10" s="279">
        <v>48958.178</v>
      </c>
    </row>
    <row r="11" spans="1:9" x14ac:dyDescent="0.25">
      <c r="A11" s="594" t="s">
        <v>285</v>
      </c>
      <c r="B11" s="594"/>
      <c r="C11" s="609">
        <v>29558.788</v>
      </c>
      <c r="D11" s="610">
        <v>33383.005000000005</v>
      </c>
      <c r="E11" s="611">
        <v>41697.588000000003</v>
      </c>
      <c r="F11" s="612">
        <v>45933.069000000003</v>
      </c>
      <c r="G11" s="609">
        <v>44043.008000000002</v>
      </c>
      <c r="H11" s="610">
        <v>47593.953999999998</v>
      </c>
      <c r="I11" s="610">
        <v>48958.178</v>
      </c>
    </row>
    <row r="12" spans="1:9" x14ac:dyDescent="0.25">
      <c r="A12" s="596" t="s">
        <v>286</v>
      </c>
      <c r="B12" s="596"/>
      <c r="C12" s="278">
        <v>29558.788</v>
      </c>
      <c r="D12" s="279">
        <v>33383.005000000005</v>
      </c>
      <c r="E12" s="280">
        <v>41697.588000000003</v>
      </c>
      <c r="F12" s="276">
        <v>45933.069000000003</v>
      </c>
      <c r="G12" s="278">
        <v>44043.008000000002</v>
      </c>
      <c r="H12" s="279">
        <v>47593.953999999998</v>
      </c>
      <c r="I12" s="279">
        <v>48958.178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C395-C583-420F-A195-6316457BD837}">
  <dimension ref="A1:AC83"/>
  <sheetViews>
    <sheetView showGridLines="0" workbookViewId="0">
      <selection sqref="A1:XFD1048576"/>
    </sheetView>
  </sheetViews>
  <sheetFormatPr defaultRowHeight="15" x14ac:dyDescent="0.25"/>
  <cols>
    <col min="1" max="1" width="11.5703125" customWidth="1"/>
    <col min="2" max="9" width="13.140625" customWidth="1"/>
    <col min="10" max="12" width="9.28515625" style="625" customWidth="1"/>
    <col min="13" max="13" width="11.28515625" style="625" bestFit="1" customWidth="1"/>
    <col min="14" max="19" width="9.28515625" style="625" customWidth="1"/>
    <col min="29" max="29" width="9.28515625" hidden="1" customWidth="1"/>
  </cols>
  <sheetData>
    <row r="1" spans="1:29" ht="18.75" x14ac:dyDescent="0.3">
      <c r="A1" s="44" t="s">
        <v>30</v>
      </c>
    </row>
    <row r="2" spans="1:29" x14ac:dyDescent="0.25">
      <c r="AC2" t="str">
        <f>IF(FIND(":",A1,1)=7,MID(A1,6,1),MID(A1,6,2))</f>
        <v>40</v>
      </c>
    </row>
    <row r="3" spans="1:29" s="628" customFormat="1" ht="9" x14ac:dyDescent="0.15">
      <c r="A3" s="626" t="s">
        <v>312</v>
      </c>
      <c r="B3" s="626"/>
      <c r="C3" s="626"/>
      <c r="D3" s="626"/>
      <c r="E3" s="626"/>
      <c r="F3" s="626"/>
      <c r="G3" s="626"/>
      <c r="H3" s="626"/>
      <c r="I3" s="626"/>
      <c r="J3" s="627"/>
      <c r="K3" s="627"/>
      <c r="L3" s="627"/>
      <c r="M3" s="627"/>
      <c r="N3" s="627"/>
      <c r="O3" s="627"/>
      <c r="P3" s="627"/>
      <c r="Q3" s="627"/>
      <c r="R3" s="627"/>
      <c r="S3" s="627"/>
    </row>
    <row r="4" spans="1:29" s="629" customFormat="1" ht="27" x14ac:dyDescent="0.25">
      <c r="A4" s="668" t="s">
        <v>313</v>
      </c>
      <c r="B4" s="668" t="s">
        <v>314</v>
      </c>
      <c r="C4" s="668" t="s">
        <v>315</v>
      </c>
      <c r="D4" s="668" t="s">
        <v>31</v>
      </c>
      <c r="E4" s="668" t="s">
        <v>316</v>
      </c>
      <c r="F4" s="668" t="s">
        <v>317</v>
      </c>
      <c r="G4" s="668" t="s">
        <v>318</v>
      </c>
      <c r="H4" s="668" t="s">
        <v>319</v>
      </c>
      <c r="I4" s="668" t="s">
        <v>320</v>
      </c>
      <c r="J4" s="669" t="s">
        <v>32</v>
      </c>
      <c r="K4" s="669" t="s">
        <v>33</v>
      </c>
      <c r="L4" s="669" t="s">
        <v>34</v>
      </c>
      <c r="M4" s="669" t="s">
        <v>321</v>
      </c>
      <c r="N4" s="669" t="s">
        <v>36</v>
      </c>
      <c r="O4" s="669" t="s">
        <v>15</v>
      </c>
      <c r="P4" s="669" t="s">
        <v>16</v>
      </c>
    </row>
    <row r="5" spans="1:29" s="629" customFormat="1" ht="36" x14ac:dyDescent="0.25">
      <c r="A5" s="670" t="s">
        <v>323</v>
      </c>
      <c r="B5" s="676">
        <v>40</v>
      </c>
      <c r="C5" s="670" t="s">
        <v>135</v>
      </c>
      <c r="D5" s="670" t="s">
        <v>7</v>
      </c>
      <c r="E5" s="670" t="s">
        <v>324</v>
      </c>
      <c r="F5" s="670" t="s">
        <v>325</v>
      </c>
      <c r="G5" s="670" t="s">
        <v>326</v>
      </c>
      <c r="H5" s="670" t="s">
        <v>282</v>
      </c>
      <c r="I5" s="670" t="s">
        <v>327</v>
      </c>
      <c r="J5" s="671">
        <v>0</v>
      </c>
      <c r="K5" s="671">
        <v>0</v>
      </c>
      <c r="L5" s="671">
        <v>99</v>
      </c>
      <c r="M5" s="671">
        <v>0</v>
      </c>
      <c r="N5" s="671">
        <v>0</v>
      </c>
      <c r="O5" s="671">
        <v>0</v>
      </c>
      <c r="P5" s="671">
        <v>0</v>
      </c>
    </row>
    <row r="6" spans="1:29" s="629" customFormat="1" ht="18" x14ac:dyDescent="0.25">
      <c r="A6" s="672" t="s">
        <v>323</v>
      </c>
      <c r="B6" s="677">
        <v>40</v>
      </c>
      <c r="C6" s="672" t="s">
        <v>135</v>
      </c>
      <c r="D6" s="672" t="s">
        <v>11</v>
      </c>
      <c r="E6" s="672" t="s">
        <v>328</v>
      </c>
      <c r="F6" s="672" t="s">
        <v>329</v>
      </c>
      <c r="G6" s="672" t="s">
        <v>330</v>
      </c>
      <c r="H6" s="672" t="s">
        <v>282</v>
      </c>
      <c r="I6" s="672" t="s">
        <v>327</v>
      </c>
      <c r="J6" s="673">
        <v>0</v>
      </c>
      <c r="K6" s="673">
        <v>38410</v>
      </c>
      <c r="L6" s="673">
        <v>0</v>
      </c>
      <c r="M6" s="673">
        <v>0</v>
      </c>
      <c r="N6" s="673">
        <v>0</v>
      </c>
      <c r="O6" s="673">
        <v>0</v>
      </c>
      <c r="P6" s="673">
        <v>0</v>
      </c>
      <c r="Q6" s="630"/>
      <c r="R6" s="630"/>
      <c r="S6" s="630"/>
    </row>
    <row r="7" spans="1:29" s="629" customFormat="1" ht="36" x14ac:dyDescent="0.25">
      <c r="A7" s="672" t="s">
        <v>284</v>
      </c>
      <c r="B7" s="677">
        <v>40</v>
      </c>
      <c r="C7" s="672" t="s">
        <v>135</v>
      </c>
      <c r="D7" s="672" t="s">
        <v>9</v>
      </c>
      <c r="E7" s="672" t="s">
        <v>331</v>
      </c>
      <c r="F7" s="672" t="s">
        <v>332</v>
      </c>
      <c r="G7" s="672" t="s">
        <v>333</v>
      </c>
      <c r="H7" s="672" t="s">
        <v>334</v>
      </c>
      <c r="I7" s="672" t="s">
        <v>335</v>
      </c>
      <c r="J7" s="673">
        <v>700909</v>
      </c>
      <c r="K7" s="673">
        <v>1439864</v>
      </c>
      <c r="L7" s="673">
        <v>3401272</v>
      </c>
      <c r="M7" s="673">
        <v>2387882</v>
      </c>
      <c r="N7" s="673">
        <v>1848907</v>
      </c>
      <c r="O7" s="673">
        <v>1931738.0336</v>
      </c>
      <c r="P7" s="673">
        <v>2020239</v>
      </c>
      <c r="Q7" s="630"/>
      <c r="R7" s="630"/>
      <c r="S7" s="630"/>
    </row>
    <row r="8" spans="1:29" s="629" customFormat="1" ht="63" x14ac:dyDescent="0.25">
      <c r="A8" s="672" t="s">
        <v>284</v>
      </c>
      <c r="B8" s="677">
        <v>40</v>
      </c>
      <c r="C8" s="672" t="s">
        <v>135</v>
      </c>
      <c r="D8" s="672" t="s">
        <v>13</v>
      </c>
      <c r="E8" s="672" t="s">
        <v>187</v>
      </c>
      <c r="F8" s="672" t="s">
        <v>336</v>
      </c>
      <c r="G8" s="672" t="s">
        <v>337</v>
      </c>
      <c r="H8" s="672" t="s">
        <v>282</v>
      </c>
      <c r="I8" s="672" t="s">
        <v>322</v>
      </c>
      <c r="J8" s="673">
        <v>4389070</v>
      </c>
      <c r="K8" s="673">
        <v>5174533</v>
      </c>
      <c r="L8" s="673">
        <v>6012892</v>
      </c>
      <c r="M8" s="673">
        <v>6794045</v>
      </c>
      <c r="N8" s="673">
        <v>7473434</v>
      </c>
      <c r="O8" s="673">
        <v>8084074</v>
      </c>
      <c r="P8" s="673">
        <v>7619281</v>
      </c>
      <c r="Q8" s="630"/>
      <c r="R8" s="630"/>
      <c r="S8" s="630"/>
    </row>
    <row r="9" spans="1:29" s="629" customFormat="1" ht="27" x14ac:dyDescent="0.25">
      <c r="A9" s="672" t="s">
        <v>284</v>
      </c>
      <c r="B9" s="677">
        <v>40</v>
      </c>
      <c r="C9" s="672" t="s">
        <v>135</v>
      </c>
      <c r="D9" s="672" t="s">
        <v>10</v>
      </c>
      <c r="E9" s="672" t="s">
        <v>161</v>
      </c>
      <c r="F9" s="672" t="s">
        <v>338</v>
      </c>
      <c r="G9" s="672" t="s">
        <v>339</v>
      </c>
      <c r="H9" s="672" t="s">
        <v>282</v>
      </c>
      <c r="I9" s="672" t="s">
        <v>322</v>
      </c>
      <c r="J9" s="673">
        <v>14001475</v>
      </c>
      <c r="K9" s="673">
        <v>9963117</v>
      </c>
      <c r="L9" s="673">
        <v>14225400</v>
      </c>
      <c r="M9" s="673">
        <v>17926225</v>
      </c>
      <c r="N9" s="673">
        <v>18010809</v>
      </c>
      <c r="O9" s="673">
        <v>20739807</v>
      </c>
      <c r="P9" s="673">
        <v>21690931</v>
      </c>
      <c r="Q9" s="630"/>
      <c r="R9" s="630"/>
      <c r="S9" s="630"/>
    </row>
    <row r="10" spans="1:29" s="629" customFormat="1" ht="36" x14ac:dyDescent="0.25">
      <c r="A10" s="672" t="s">
        <v>284</v>
      </c>
      <c r="B10" s="677">
        <v>40</v>
      </c>
      <c r="C10" s="672" t="s">
        <v>135</v>
      </c>
      <c r="D10" s="672" t="s">
        <v>10</v>
      </c>
      <c r="E10" s="672" t="s">
        <v>191</v>
      </c>
      <c r="F10" s="672" t="s">
        <v>336</v>
      </c>
      <c r="G10" s="672" t="s">
        <v>340</v>
      </c>
      <c r="H10" s="672" t="s">
        <v>334</v>
      </c>
      <c r="I10" s="672" t="s">
        <v>335</v>
      </c>
      <c r="J10" s="673">
        <v>0</v>
      </c>
      <c r="K10" s="673">
        <v>0</v>
      </c>
      <c r="L10" s="673">
        <v>490025</v>
      </c>
      <c r="M10" s="673">
        <v>600531</v>
      </c>
      <c r="N10" s="673">
        <v>0</v>
      </c>
      <c r="O10" s="673">
        <v>0</v>
      </c>
      <c r="P10" s="673">
        <v>0</v>
      </c>
      <c r="Q10" s="630"/>
      <c r="R10" s="630"/>
      <c r="S10" s="630"/>
    </row>
    <row r="11" spans="1:29" s="629" customFormat="1" ht="36" x14ac:dyDescent="0.25">
      <c r="A11" s="672" t="s">
        <v>284</v>
      </c>
      <c r="B11" s="677">
        <v>40</v>
      </c>
      <c r="C11" s="672" t="s">
        <v>135</v>
      </c>
      <c r="D11" s="672" t="s">
        <v>10</v>
      </c>
      <c r="E11" s="672" t="s">
        <v>190</v>
      </c>
      <c r="F11" s="672" t="s">
        <v>341</v>
      </c>
      <c r="G11" s="672" t="s">
        <v>342</v>
      </c>
      <c r="H11" s="672" t="s">
        <v>334</v>
      </c>
      <c r="I11" s="672" t="s">
        <v>322</v>
      </c>
      <c r="J11" s="673">
        <v>10467334</v>
      </c>
      <c r="K11" s="673">
        <v>11936559</v>
      </c>
      <c r="L11" s="673">
        <v>10766106</v>
      </c>
      <c r="M11" s="673">
        <v>11315710</v>
      </c>
      <c r="N11" s="673">
        <v>11430645</v>
      </c>
      <c r="O11" s="673">
        <v>11314079</v>
      </c>
      <c r="P11" s="673">
        <v>11850181</v>
      </c>
      <c r="Q11" s="630"/>
      <c r="R11" s="630"/>
      <c r="S11" s="630"/>
    </row>
    <row r="12" spans="1:29" s="629" customFormat="1" ht="27" x14ac:dyDescent="0.25">
      <c r="A12" s="674" t="s">
        <v>284</v>
      </c>
      <c r="B12" s="678">
        <v>40</v>
      </c>
      <c r="C12" s="674" t="s">
        <v>135</v>
      </c>
      <c r="D12" s="674" t="s">
        <v>9</v>
      </c>
      <c r="E12" s="674" t="s">
        <v>343</v>
      </c>
      <c r="F12" s="674" t="s">
        <v>332</v>
      </c>
      <c r="G12" s="674" t="s">
        <v>344</v>
      </c>
      <c r="H12" s="674" t="s">
        <v>280</v>
      </c>
      <c r="I12" s="674" t="s">
        <v>335</v>
      </c>
      <c r="J12" s="675">
        <v>0</v>
      </c>
      <c r="K12" s="675">
        <v>4830522</v>
      </c>
      <c r="L12" s="675">
        <v>6801794</v>
      </c>
      <c r="M12" s="675">
        <v>6908676</v>
      </c>
      <c r="N12" s="675">
        <v>5279213</v>
      </c>
      <c r="O12" s="675">
        <v>5524255.5567999994</v>
      </c>
      <c r="P12" s="675">
        <v>5777546</v>
      </c>
      <c r="Q12" s="630"/>
      <c r="R12" s="630"/>
      <c r="S12" s="630"/>
    </row>
    <row r="13" spans="1:29" s="629" customFormat="1" ht="9" x14ac:dyDescent="0.25">
      <c r="J13" s="630"/>
      <c r="K13" s="630"/>
      <c r="L13" s="630"/>
      <c r="M13" s="630"/>
      <c r="N13" s="630"/>
      <c r="O13" s="630"/>
      <c r="P13" s="630"/>
      <c r="Q13" s="630"/>
      <c r="R13" s="630"/>
      <c r="S13" s="630"/>
    </row>
    <row r="14" spans="1:29" s="629" customFormat="1" ht="9" x14ac:dyDescent="0.25">
      <c r="J14" s="630"/>
      <c r="K14" s="630"/>
      <c r="L14" s="630"/>
      <c r="M14" s="630"/>
      <c r="N14" s="630"/>
      <c r="O14" s="630"/>
      <c r="P14" s="630"/>
      <c r="Q14" s="630"/>
      <c r="R14" s="630"/>
      <c r="S14" s="630"/>
    </row>
    <row r="15" spans="1:29" s="629" customFormat="1" ht="9" x14ac:dyDescent="0.25">
      <c r="J15" s="630"/>
      <c r="K15" s="630"/>
      <c r="L15" s="630"/>
      <c r="M15" s="630"/>
      <c r="N15" s="630"/>
      <c r="O15" s="630"/>
      <c r="P15" s="630"/>
      <c r="Q15" s="630"/>
      <c r="R15" s="630"/>
      <c r="S15" s="630"/>
    </row>
    <row r="16" spans="1:29" s="629" customFormat="1" ht="9" x14ac:dyDescent="0.25">
      <c r="J16" s="630"/>
      <c r="K16" s="630"/>
      <c r="L16" s="630"/>
      <c r="M16" s="630"/>
      <c r="N16" s="630"/>
      <c r="O16" s="630"/>
      <c r="P16" s="630"/>
      <c r="Q16" s="630"/>
      <c r="R16" s="630"/>
      <c r="S16" s="630"/>
    </row>
    <row r="17" spans="1:19" s="628" customFormat="1" ht="9" x14ac:dyDescent="0.15">
      <c r="A17" s="629"/>
      <c r="B17" s="629"/>
      <c r="C17" s="629"/>
      <c r="D17" s="629"/>
      <c r="E17" s="629"/>
      <c r="F17" s="629"/>
      <c r="G17" s="629"/>
      <c r="H17" s="629"/>
      <c r="I17" s="629"/>
      <c r="J17" s="630"/>
      <c r="K17" s="630"/>
      <c r="L17" s="630"/>
      <c r="M17" s="630"/>
      <c r="N17" s="630"/>
      <c r="O17" s="630"/>
      <c r="P17" s="630"/>
      <c r="Q17" s="627"/>
      <c r="R17" s="627"/>
      <c r="S17" s="627"/>
    </row>
    <row r="18" spans="1:19" x14ac:dyDescent="0.25">
      <c r="A18" s="629"/>
      <c r="B18" s="629"/>
      <c r="C18" s="629"/>
      <c r="D18" s="629"/>
      <c r="E18" s="629"/>
      <c r="F18" s="629"/>
      <c r="G18" s="629"/>
      <c r="H18" s="629"/>
      <c r="I18" s="629"/>
      <c r="J18" s="630"/>
      <c r="K18" s="630"/>
      <c r="L18" s="630"/>
      <c r="M18" s="630"/>
      <c r="N18" s="630"/>
      <c r="O18" s="630"/>
      <c r="P18" s="630"/>
      <c r="Q18" s="627"/>
      <c r="R18" s="627"/>
      <c r="S18" s="627"/>
    </row>
    <row r="19" spans="1:19" x14ac:dyDescent="0.25">
      <c r="A19" s="629"/>
      <c r="B19" s="629"/>
      <c r="C19" s="629"/>
      <c r="D19" s="629"/>
      <c r="E19" s="629"/>
      <c r="F19" s="629"/>
      <c r="G19" s="629"/>
      <c r="H19" s="629"/>
      <c r="I19" s="629"/>
      <c r="J19" s="630"/>
      <c r="K19" s="630"/>
      <c r="L19" s="630"/>
      <c r="M19" s="630"/>
      <c r="N19" s="630"/>
      <c r="O19" s="630"/>
      <c r="P19" s="630"/>
      <c r="Q19" s="627"/>
      <c r="R19" s="627"/>
      <c r="S19" s="627"/>
    </row>
    <row r="20" spans="1:19" x14ac:dyDescent="0.25">
      <c r="A20" s="629"/>
      <c r="B20" s="629"/>
      <c r="C20" s="629"/>
      <c r="D20" s="629"/>
      <c r="E20" s="629"/>
      <c r="F20" s="629"/>
      <c r="G20" s="629"/>
      <c r="H20" s="629"/>
      <c r="I20" s="629"/>
      <c r="J20" s="630"/>
      <c r="K20" s="630"/>
      <c r="L20" s="630"/>
      <c r="M20" s="630"/>
      <c r="N20" s="630"/>
      <c r="O20" s="630"/>
      <c r="P20" s="630"/>
      <c r="Q20" s="627"/>
      <c r="R20" s="627"/>
      <c r="S20" s="627"/>
    </row>
    <row r="21" spans="1:19" x14ac:dyDescent="0.25">
      <c r="A21" s="629"/>
      <c r="B21" s="629"/>
      <c r="C21" s="629"/>
      <c r="D21" s="629"/>
      <c r="E21" s="629"/>
      <c r="F21" s="629"/>
      <c r="G21" s="629"/>
      <c r="H21" s="629"/>
      <c r="I21" s="629"/>
      <c r="J21" s="630"/>
      <c r="K21" s="630"/>
      <c r="L21" s="630"/>
      <c r="M21" s="630"/>
      <c r="N21" s="630"/>
      <c r="O21" s="630"/>
      <c r="P21" s="630"/>
      <c r="Q21" s="627"/>
      <c r="R21" s="627"/>
      <c r="S21" s="627"/>
    </row>
    <row r="22" spans="1:19" x14ac:dyDescent="0.25">
      <c r="A22" s="629"/>
      <c r="B22" s="629"/>
      <c r="C22" s="629"/>
      <c r="D22" s="629"/>
      <c r="E22" s="629"/>
      <c r="F22" s="629"/>
      <c r="G22" s="629"/>
      <c r="H22" s="629"/>
      <c r="I22" s="629"/>
      <c r="J22" s="630"/>
      <c r="K22" s="630"/>
      <c r="L22" s="630"/>
      <c r="M22" s="630"/>
      <c r="N22" s="630"/>
      <c r="O22" s="630"/>
      <c r="P22" s="630"/>
      <c r="Q22" s="627"/>
      <c r="R22" s="627"/>
      <c r="S22" s="627"/>
    </row>
    <row r="23" spans="1:19" x14ac:dyDescent="0.25">
      <c r="A23" s="629"/>
      <c r="B23" s="629"/>
      <c r="C23" s="629"/>
      <c r="D23" s="629"/>
      <c r="E23" s="629"/>
      <c r="F23" s="629"/>
      <c r="G23" s="629"/>
      <c r="H23" s="629"/>
      <c r="I23" s="629"/>
      <c r="J23" s="630"/>
      <c r="K23" s="630"/>
      <c r="L23" s="630"/>
      <c r="M23" s="630"/>
      <c r="N23" s="630"/>
      <c r="O23" s="630"/>
      <c r="P23" s="630"/>
      <c r="Q23" s="627"/>
      <c r="R23" s="627"/>
      <c r="S23" s="627"/>
    </row>
    <row r="24" spans="1:19" x14ac:dyDescent="0.25">
      <c r="A24" s="628"/>
      <c r="B24" s="628"/>
      <c r="C24" s="628"/>
      <c r="D24" s="628"/>
      <c r="E24" s="628"/>
      <c r="F24" s="628"/>
      <c r="G24" s="628"/>
      <c r="H24" s="628"/>
      <c r="I24" s="628"/>
      <c r="J24" s="627"/>
      <c r="K24" s="627"/>
      <c r="L24" s="627"/>
      <c r="M24" s="627"/>
      <c r="N24" s="627"/>
      <c r="O24" s="627"/>
      <c r="P24" s="627"/>
      <c r="Q24" s="627"/>
      <c r="R24" s="627"/>
      <c r="S24" s="627"/>
    </row>
    <row r="25" spans="1:19" x14ac:dyDescent="0.25">
      <c r="A25" s="628"/>
      <c r="B25" s="628"/>
      <c r="C25" s="628"/>
      <c r="D25" s="628"/>
      <c r="E25" s="628"/>
      <c r="F25" s="628"/>
      <c r="G25" s="628"/>
      <c r="H25" s="628"/>
      <c r="I25" s="628"/>
      <c r="J25" s="627"/>
      <c r="K25" s="627"/>
      <c r="L25" s="627"/>
      <c r="M25" s="627"/>
      <c r="N25" s="627"/>
      <c r="O25" s="627"/>
      <c r="P25" s="627"/>
      <c r="Q25" s="627"/>
      <c r="R25" s="627"/>
      <c r="S25" s="627"/>
    </row>
    <row r="26" spans="1:19" x14ac:dyDescent="0.25">
      <c r="A26" s="628"/>
      <c r="B26" s="628"/>
      <c r="C26" s="628"/>
      <c r="D26" s="628"/>
      <c r="E26" s="628"/>
      <c r="F26" s="628"/>
      <c r="G26" s="628"/>
      <c r="H26" s="628"/>
      <c r="I26" s="628"/>
      <c r="J26" s="627"/>
      <c r="K26" s="627"/>
      <c r="L26" s="627"/>
      <c r="M26" s="627"/>
      <c r="N26" s="627"/>
      <c r="O26" s="627"/>
      <c r="P26" s="627"/>
      <c r="Q26" s="627"/>
      <c r="R26" s="627"/>
      <c r="S26" s="627"/>
    </row>
    <row r="27" spans="1:19" x14ac:dyDescent="0.25">
      <c r="A27" s="628"/>
      <c r="B27" s="628"/>
      <c r="C27" s="628"/>
      <c r="D27" s="628"/>
      <c r="E27" s="628"/>
      <c r="F27" s="628"/>
      <c r="G27" s="628"/>
      <c r="H27" s="628"/>
      <c r="I27" s="628"/>
      <c r="J27" s="627"/>
      <c r="K27" s="627"/>
      <c r="L27" s="627"/>
      <c r="M27" s="627"/>
      <c r="N27" s="627"/>
      <c r="O27" s="627"/>
      <c r="P27" s="627"/>
      <c r="Q27" s="627"/>
      <c r="R27" s="627"/>
      <c r="S27" s="627"/>
    </row>
    <row r="28" spans="1:19" x14ac:dyDescent="0.25">
      <c r="A28" s="628"/>
      <c r="B28" s="628"/>
      <c r="C28" s="628"/>
      <c r="D28" s="628"/>
      <c r="E28" s="628"/>
      <c r="F28" s="628"/>
      <c r="G28" s="628"/>
      <c r="H28" s="628"/>
      <c r="I28" s="628"/>
      <c r="J28" s="627"/>
      <c r="K28" s="627"/>
      <c r="L28" s="627"/>
      <c r="M28" s="627"/>
      <c r="N28" s="627"/>
      <c r="O28" s="627"/>
      <c r="P28" s="627"/>
      <c r="Q28" s="627"/>
      <c r="R28" s="627"/>
      <c r="S28" s="627"/>
    </row>
    <row r="29" spans="1:19" x14ac:dyDescent="0.25">
      <c r="A29" s="628"/>
      <c r="B29" s="628"/>
      <c r="C29" s="628"/>
      <c r="D29" s="628"/>
      <c r="E29" s="628"/>
      <c r="F29" s="628"/>
      <c r="G29" s="628"/>
      <c r="H29" s="628"/>
      <c r="I29" s="628"/>
      <c r="J29" s="627"/>
      <c r="K29" s="627"/>
      <c r="L29" s="627"/>
      <c r="M29" s="627"/>
      <c r="N29" s="627"/>
      <c r="O29" s="627"/>
      <c r="P29" s="627"/>
      <c r="Q29" s="627"/>
      <c r="R29" s="627"/>
      <c r="S29" s="627"/>
    </row>
    <row r="30" spans="1:19" x14ac:dyDescent="0.25">
      <c r="A30" s="628"/>
      <c r="B30" s="628"/>
      <c r="C30" s="628"/>
      <c r="D30" s="628"/>
      <c r="E30" s="628"/>
      <c r="F30" s="628"/>
      <c r="G30" s="628"/>
      <c r="H30" s="628"/>
      <c r="I30" s="628"/>
      <c r="J30" s="627"/>
      <c r="K30" s="627"/>
      <c r="L30" s="627"/>
      <c r="M30" s="627"/>
      <c r="N30" s="627"/>
      <c r="O30" s="627"/>
      <c r="P30" s="627"/>
      <c r="Q30" s="627"/>
      <c r="R30" s="627"/>
      <c r="S30" s="627"/>
    </row>
    <row r="31" spans="1:19" x14ac:dyDescent="0.25">
      <c r="A31" s="628"/>
      <c r="B31" s="628"/>
      <c r="C31" s="628"/>
      <c r="D31" s="628"/>
      <c r="E31" s="628"/>
      <c r="F31" s="628"/>
      <c r="G31" s="628"/>
      <c r="H31" s="628"/>
      <c r="I31" s="628"/>
      <c r="J31" s="627"/>
      <c r="K31" s="627"/>
      <c r="L31" s="627"/>
      <c r="M31" s="627"/>
      <c r="N31" s="627"/>
      <c r="O31" s="627"/>
      <c r="P31" s="627"/>
      <c r="Q31" s="627"/>
      <c r="R31" s="627"/>
      <c r="S31" s="627"/>
    </row>
    <row r="32" spans="1:19" x14ac:dyDescent="0.25">
      <c r="A32" s="628"/>
      <c r="B32" s="628"/>
      <c r="C32" s="628"/>
      <c r="D32" s="628"/>
      <c r="E32" s="628"/>
      <c r="F32" s="628"/>
      <c r="G32" s="628"/>
      <c r="H32" s="628"/>
      <c r="I32" s="628"/>
      <c r="J32" s="627"/>
      <c r="K32" s="627"/>
      <c r="L32" s="627"/>
      <c r="M32" s="627"/>
      <c r="N32" s="627"/>
      <c r="O32" s="627"/>
      <c r="P32" s="627"/>
      <c r="Q32" s="627"/>
      <c r="R32" s="627"/>
      <c r="S32" s="627"/>
    </row>
    <row r="33" spans="1:19" x14ac:dyDescent="0.25">
      <c r="A33" s="628"/>
      <c r="B33" s="628"/>
      <c r="C33" s="628"/>
      <c r="D33" s="628"/>
      <c r="E33" s="628"/>
      <c r="F33" s="628"/>
      <c r="G33" s="628"/>
      <c r="H33" s="628"/>
      <c r="I33" s="628"/>
      <c r="J33" s="627"/>
      <c r="K33" s="627"/>
      <c r="L33" s="627"/>
      <c r="M33" s="627"/>
      <c r="N33" s="627"/>
      <c r="O33" s="627"/>
      <c r="P33" s="627"/>
      <c r="Q33" s="627"/>
      <c r="R33" s="627"/>
      <c r="S33" s="627"/>
    </row>
    <row r="34" spans="1:19" x14ac:dyDescent="0.25">
      <c r="A34" s="628"/>
      <c r="B34" s="628"/>
      <c r="C34" s="628"/>
      <c r="D34" s="628"/>
      <c r="E34" s="628"/>
      <c r="F34" s="628"/>
      <c r="G34" s="628"/>
      <c r="H34" s="628"/>
      <c r="I34" s="628"/>
      <c r="J34" s="627"/>
      <c r="K34" s="627"/>
      <c r="L34" s="627"/>
      <c r="M34" s="627"/>
      <c r="N34" s="627"/>
      <c r="O34" s="627"/>
      <c r="P34" s="627"/>
      <c r="Q34" s="627"/>
      <c r="R34" s="627"/>
      <c r="S34" s="627"/>
    </row>
    <row r="35" spans="1:19" x14ac:dyDescent="0.25">
      <c r="A35" s="628"/>
      <c r="B35" s="628"/>
      <c r="C35" s="628"/>
      <c r="D35" s="628"/>
      <c r="E35" s="628"/>
      <c r="F35" s="628"/>
      <c r="G35" s="628"/>
      <c r="H35" s="628"/>
      <c r="I35" s="628"/>
      <c r="J35" s="627"/>
      <c r="K35" s="627"/>
      <c r="L35" s="627"/>
      <c r="M35" s="627"/>
      <c r="N35" s="627"/>
      <c r="O35" s="627"/>
      <c r="P35" s="627"/>
      <c r="Q35" s="627"/>
      <c r="R35" s="627"/>
      <c r="S35" s="627"/>
    </row>
    <row r="36" spans="1:19" x14ac:dyDescent="0.25">
      <c r="A36" s="628"/>
      <c r="B36" s="628"/>
      <c r="C36" s="628"/>
      <c r="D36" s="628"/>
      <c r="E36" s="628"/>
      <c r="F36" s="628"/>
      <c r="G36" s="628"/>
      <c r="H36" s="628"/>
      <c r="I36" s="628"/>
      <c r="J36" s="627"/>
      <c r="K36" s="627"/>
      <c r="L36" s="627"/>
      <c r="M36" s="627"/>
      <c r="N36" s="627"/>
      <c r="O36" s="627"/>
      <c r="P36" s="627"/>
      <c r="Q36" s="627"/>
      <c r="R36" s="627"/>
      <c r="S36" s="627"/>
    </row>
    <row r="37" spans="1:19" x14ac:dyDescent="0.25">
      <c r="A37" s="628"/>
      <c r="B37" s="628"/>
      <c r="C37" s="628"/>
      <c r="D37" s="628"/>
      <c r="E37" s="628"/>
      <c r="F37" s="628"/>
      <c r="G37" s="628"/>
      <c r="H37" s="628"/>
      <c r="I37" s="628"/>
      <c r="J37" s="627"/>
      <c r="K37" s="627"/>
      <c r="L37" s="627"/>
      <c r="M37" s="627"/>
      <c r="N37" s="627"/>
      <c r="O37" s="627"/>
      <c r="P37" s="627"/>
      <c r="Q37" s="627"/>
      <c r="R37" s="627"/>
      <c r="S37" s="627"/>
    </row>
    <row r="38" spans="1:19" x14ac:dyDescent="0.25">
      <c r="A38" s="628"/>
      <c r="B38" s="628"/>
      <c r="C38" s="628"/>
      <c r="D38" s="628"/>
      <c r="E38" s="628"/>
      <c r="F38" s="628"/>
      <c r="G38" s="628"/>
      <c r="H38" s="628"/>
      <c r="I38" s="628"/>
      <c r="J38" s="627"/>
      <c r="K38" s="627"/>
      <c r="L38" s="627"/>
      <c r="M38" s="627"/>
      <c r="N38" s="627"/>
      <c r="O38" s="627"/>
      <c r="P38" s="627"/>
      <c r="Q38" s="627"/>
      <c r="R38" s="627"/>
      <c r="S38" s="627"/>
    </row>
    <row r="39" spans="1:19" x14ac:dyDescent="0.25">
      <c r="A39" s="628"/>
      <c r="B39" s="628"/>
      <c r="C39" s="628"/>
      <c r="D39" s="628"/>
      <c r="E39" s="628"/>
      <c r="F39" s="628"/>
      <c r="G39" s="628"/>
      <c r="H39" s="628"/>
      <c r="I39" s="628"/>
      <c r="J39" s="627"/>
      <c r="K39" s="627"/>
      <c r="L39" s="627"/>
      <c r="M39" s="627"/>
      <c r="N39" s="627"/>
      <c r="O39" s="627"/>
      <c r="P39" s="627"/>
      <c r="Q39" s="627"/>
      <c r="R39" s="627"/>
      <c r="S39" s="627"/>
    </row>
    <row r="40" spans="1:19" x14ac:dyDescent="0.25">
      <c r="A40" s="628"/>
      <c r="B40" s="628"/>
      <c r="C40" s="628"/>
      <c r="D40" s="628"/>
      <c r="E40" s="628"/>
      <c r="F40" s="628"/>
      <c r="G40" s="628"/>
      <c r="H40" s="628"/>
      <c r="I40" s="628"/>
      <c r="J40" s="627"/>
      <c r="K40" s="627"/>
      <c r="L40" s="627"/>
      <c r="M40" s="627"/>
      <c r="N40" s="627"/>
      <c r="O40" s="627"/>
      <c r="P40" s="627"/>
      <c r="Q40" s="627"/>
      <c r="R40" s="627"/>
      <c r="S40" s="627"/>
    </row>
    <row r="41" spans="1:19" x14ac:dyDescent="0.25">
      <c r="A41" s="628"/>
      <c r="B41" s="628"/>
      <c r="C41" s="628"/>
      <c r="D41" s="628"/>
      <c r="E41" s="628"/>
      <c r="F41" s="628"/>
      <c r="G41" s="628"/>
      <c r="H41" s="628"/>
      <c r="I41" s="628"/>
      <c r="J41" s="627"/>
      <c r="K41" s="627"/>
      <c r="L41" s="627"/>
      <c r="M41" s="627"/>
      <c r="N41" s="627"/>
      <c r="O41" s="627"/>
      <c r="P41" s="627"/>
      <c r="Q41" s="627"/>
      <c r="R41" s="627"/>
      <c r="S41" s="627"/>
    </row>
    <row r="42" spans="1:19" x14ac:dyDescent="0.25">
      <c r="A42" s="628"/>
      <c r="B42" s="628"/>
      <c r="C42" s="628"/>
      <c r="D42" s="628"/>
      <c r="E42" s="628"/>
      <c r="F42" s="628"/>
      <c r="G42" s="628"/>
      <c r="H42" s="628"/>
      <c r="I42" s="628"/>
      <c r="J42" s="627"/>
      <c r="K42" s="627"/>
      <c r="L42" s="627"/>
      <c r="M42" s="627"/>
      <c r="N42" s="627"/>
      <c r="O42" s="627"/>
      <c r="P42" s="627"/>
      <c r="Q42" s="627"/>
      <c r="R42" s="627"/>
      <c r="S42" s="627"/>
    </row>
    <row r="43" spans="1:19" x14ac:dyDescent="0.25">
      <c r="A43" s="628"/>
      <c r="B43" s="628"/>
      <c r="C43" s="628"/>
      <c r="D43" s="628"/>
      <c r="E43" s="628"/>
      <c r="F43" s="628"/>
      <c r="G43" s="628"/>
      <c r="H43" s="628"/>
      <c r="I43" s="628"/>
      <c r="J43" s="627"/>
      <c r="K43" s="627"/>
      <c r="L43" s="627"/>
      <c r="M43" s="627"/>
      <c r="N43" s="627"/>
      <c r="O43" s="627"/>
      <c r="P43" s="627"/>
      <c r="Q43" s="627"/>
      <c r="R43" s="627"/>
      <c r="S43" s="627"/>
    </row>
    <row r="44" spans="1:19" x14ac:dyDescent="0.25">
      <c r="A44" s="628"/>
      <c r="B44" s="628"/>
      <c r="C44" s="628"/>
      <c r="D44" s="628"/>
      <c r="E44" s="628"/>
      <c r="F44" s="628"/>
      <c r="G44" s="628"/>
      <c r="H44" s="628"/>
      <c r="I44" s="628"/>
      <c r="J44" s="627"/>
      <c r="K44" s="627"/>
      <c r="L44" s="627"/>
      <c r="M44" s="627"/>
      <c r="N44" s="627"/>
      <c r="O44" s="627"/>
      <c r="P44" s="627"/>
      <c r="Q44" s="627"/>
      <c r="R44" s="627"/>
      <c r="S44" s="627"/>
    </row>
    <row r="45" spans="1:19" x14ac:dyDescent="0.25">
      <c r="A45" s="628"/>
      <c r="B45" s="628"/>
      <c r="C45" s="628"/>
      <c r="D45" s="628"/>
      <c r="E45" s="628"/>
      <c r="F45" s="628"/>
      <c r="G45" s="628"/>
      <c r="H45" s="628"/>
      <c r="I45" s="628"/>
      <c r="J45" s="627"/>
      <c r="K45" s="627"/>
      <c r="L45" s="627"/>
      <c r="M45" s="627"/>
      <c r="N45" s="627"/>
      <c r="O45" s="627"/>
      <c r="P45" s="627"/>
      <c r="Q45" s="627"/>
      <c r="R45" s="627"/>
      <c r="S45" s="627"/>
    </row>
    <row r="46" spans="1:19" x14ac:dyDescent="0.25">
      <c r="A46" s="628"/>
      <c r="B46" s="628"/>
      <c r="C46" s="628"/>
      <c r="D46" s="628"/>
      <c r="E46" s="628"/>
      <c r="F46" s="628"/>
      <c r="G46" s="628"/>
      <c r="H46" s="628"/>
      <c r="I46" s="628"/>
      <c r="J46" s="627"/>
      <c r="K46" s="627"/>
      <c r="L46" s="627"/>
      <c r="M46" s="627"/>
      <c r="N46" s="627"/>
      <c r="O46" s="627"/>
      <c r="P46" s="627"/>
      <c r="Q46" s="627"/>
      <c r="R46" s="627"/>
      <c r="S46" s="627"/>
    </row>
    <row r="47" spans="1:19" x14ac:dyDescent="0.25">
      <c r="A47" s="628"/>
      <c r="B47" s="628"/>
      <c r="C47" s="628"/>
      <c r="D47" s="628"/>
      <c r="E47" s="628"/>
      <c r="F47" s="628"/>
      <c r="G47" s="628"/>
      <c r="H47" s="628"/>
      <c r="I47" s="628"/>
      <c r="J47" s="627"/>
      <c r="K47" s="627"/>
      <c r="L47" s="627"/>
      <c r="M47" s="627"/>
      <c r="N47" s="627"/>
      <c r="O47" s="627"/>
      <c r="P47" s="627"/>
      <c r="Q47" s="627"/>
      <c r="R47" s="627"/>
      <c r="S47" s="627"/>
    </row>
    <row r="48" spans="1:19" x14ac:dyDescent="0.25">
      <c r="A48" s="628"/>
      <c r="B48" s="628"/>
      <c r="C48" s="628"/>
      <c r="D48" s="628"/>
      <c r="E48" s="628"/>
      <c r="F48" s="628"/>
      <c r="G48" s="628"/>
      <c r="H48" s="628"/>
      <c r="I48" s="628"/>
      <c r="J48" s="627"/>
      <c r="K48" s="627"/>
      <c r="L48" s="627"/>
      <c r="M48" s="627"/>
      <c r="N48" s="627"/>
      <c r="O48" s="627"/>
      <c r="P48" s="627"/>
      <c r="Q48" s="627"/>
      <c r="R48" s="627"/>
      <c r="S48" s="627"/>
    </row>
    <row r="49" spans="1:19" x14ac:dyDescent="0.25">
      <c r="A49" s="628"/>
      <c r="B49" s="628"/>
      <c r="C49" s="628"/>
      <c r="D49" s="628"/>
      <c r="E49" s="628"/>
      <c r="F49" s="628"/>
      <c r="G49" s="628"/>
      <c r="H49" s="628"/>
      <c r="I49" s="628"/>
      <c r="J49" s="627"/>
      <c r="K49" s="627"/>
      <c r="L49" s="627"/>
      <c r="M49" s="627"/>
      <c r="N49" s="627"/>
      <c r="O49" s="627"/>
      <c r="P49" s="627"/>
      <c r="Q49" s="627"/>
      <c r="R49" s="627"/>
      <c r="S49" s="627"/>
    </row>
    <row r="50" spans="1:19" x14ac:dyDescent="0.25">
      <c r="A50" s="628"/>
      <c r="B50" s="628"/>
      <c r="C50" s="628"/>
      <c r="D50" s="628"/>
      <c r="E50" s="628"/>
      <c r="F50" s="628"/>
      <c r="G50" s="628"/>
      <c r="H50" s="628"/>
      <c r="I50" s="628"/>
      <c r="J50" s="627"/>
      <c r="K50" s="627"/>
      <c r="L50" s="627"/>
      <c r="M50" s="627"/>
      <c r="N50" s="627"/>
      <c r="O50" s="627"/>
      <c r="P50" s="627"/>
      <c r="Q50" s="627"/>
      <c r="R50" s="627"/>
      <c r="S50" s="627"/>
    </row>
    <row r="51" spans="1:19" x14ac:dyDescent="0.25">
      <c r="A51" s="628"/>
      <c r="B51" s="628"/>
      <c r="C51" s="628"/>
      <c r="D51" s="628"/>
      <c r="E51" s="628"/>
      <c r="F51" s="628"/>
      <c r="G51" s="628"/>
      <c r="H51" s="628"/>
      <c r="I51" s="628"/>
      <c r="J51" s="627"/>
      <c r="K51" s="627"/>
      <c r="L51" s="627"/>
      <c r="M51" s="627"/>
      <c r="N51" s="627"/>
      <c r="O51" s="627"/>
      <c r="P51" s="627"/>
      <c r="Q51" s="627"/>
      <c r="R51" s="627"/>
      <c r="S51" s="627"/>
    </row>
    <row r="52" spans="1:19" x14ac:dyDescent="0.25">
      <c r="A52" s="628"/>
      <c r="B52" s="628"/>
      <c r="C52" s="628"/>
      <c r="D52" s="628"/>
      <c r="E52" s="628"/>
      <c r="F52" s="628"/>
      <c r="G52" s="628"/>
      <c r="H52" s="628"/>
      <c r="I52" s="628"/>
      <c r="J52" s="627"/>
      <c r="K52" s="627"/>
      <c r="L52" s="627"/>
      <c r="M52" s="627"/>
      <c r="N52" s="627"/>
      <c r="O52" s="627"/>
      <c r="P52" s="627"/>
      <c r="Q52" s="627"/>
      <c r="R52" s="627"/>
      <c r="S52" s="627"/>
    </row>
    <row r="53" spans="1:19" x14ac:dyDescent="0.25">
      <c r="A53" s="628"/>
      <c r="B53" s="628"/>
      <c r="C53" s="628"/>
      <c r="D53" s="628"/>
      <c r="E53" s="628"/>
      <c r="F53" s="628"/>
      <c r="G53" s="628"/>
      <c r="H53" s="628"/>
      <c r="I53" s="628"/>
      <c r="J53" s="627"/>
      <c r="K53" s="627"/>
      <c r="L53" s="627"/>
      <c r="M53" s="627"/>
      <c r="N53" s="627"/>
      <c r="O53" s="627"/>
      <c r="P53" s="627"/>
      <c r="Q53" s="627"/>
      <c r="R53" s="627"/>
      <c r="S53" s="627"/>
    </row>
    <row r="54" spans="1:19" x14ac:dyDescent="0.25">
      <c r="A54" s="628"/>
      <c r="B54" s="628"/>
      <c r="C54" s="628"/>
      <c r="D54" s="628"/>
      <c r="E54" s="628"/>
      <c r="F54" s="628"/>
      <c r="G54" s="628"/>
      <c r="H54" s="628"/>
      <c r="I54" s="628"/>
      <c r="J54" s="627"/>
      <c r="K54" s="627"/>
      <c r="L54" s="627"/>
      <c r="M54" s="627"/>
      <c r="N54" s="627"/>
      <c r="O54" s="627"/>
      <c r="P54" s="627"/>
      <c r="Q54" s="627"/>
      <c r="R54" s="627"/>
      <c r="S54" s="627"/>
    </row>
    <row r="55" spans="1:19" x14ac:dyDescent="0.25">
      <c r="A55" s="628"/>
      <c r="B55" s="628"/>
      <c r="C55" s="628"/>
      <c r="D55" s="628"/>
      <c r="E55" s="628"/>
      <c r="F55" s="628"/>
      <c r="G55" s="628"/>
      <c r="H55" s="628"/>
      <c r="I55" s="628"/>
      <c r="J55" s="627"/>
      <c r="K55" s="627"/>
      <c r="L55" s="627"/>
      <c r="M55" s="627"/>
      <c r="N55" s="627"/>
      <c r="O55" s="627"/>
      <c r="P55" s="627"/>
      <c r="Q55" s="627"/>
      <c r="R55" s="627"/>
      <c r="S55" s="627"/>
    </row>
    <row r="56" spans="1:19" x14ac:dyDescent="0.25">
      <c r="A56" s="628"/>
      <c r="B56" s="628"/>
      <c r="C56" s="628"/>
      <c r="D56" s="628"/>
      <c r="E56" s="628"/>
      <c r="F56" s="628"/>
      <c r="G56" s="628"/>
      <c r="H56" s="628"/>
      <c r="I56" s="628"/>
      <c r="J56" s="627"/>
      <c r="K56" s="627"/>
      <c r="L56" s="627"/>
      <c r="M56" s="627"/>
      <c r="N56" s="627"/>
      <c r="O56" s="627"/>
      <c r="P56" s="627"/>
      <c r="Q56" s="627"/>
      <c r="R56" s="627"/>
      <c r="S56" s="627"/>
    </row>
    <row r="57" spans="1:19" x14ac:dyDescent="0.25">
      <c r="A57" s="628"/>
      <c r="B57" s="628"/>
      <c r="C57" s="628"/>
      <c r="D57" s="628"/>
      <c r="E57" s="628"/>
      <c r="F57" s="628"/>
      <c r="G57" s="628"/>
      <c r="H57" s="628"/>
      <c r="I57" s="628"/>
      <c r="J57" s="627"/>
      <c r="K57" s="627"/>
      <c r="L57" s="627"/>
      <c r="M57" s="627"/>
      <c r="N57" s="627"/>
      <c r="O57" s="627"/>
      <c r="P57" s="627"/>
      <c r="Q57" s="627"/>
      <c r="R57" s="627"/>
      <c r="S57" s="627"/>
    </row>
    <row r="58" spans="1:19" x14ac:dyDescent="0.25">
      <c r="A58" s="628"/>
      <c r="B58" s="628"/>
      <c r="C58" s="628"/>
      <c r="D58" s="628"/>
      <c r="E58" s="628"/>
      <c r="F58" s="628"/>
      <c r="G58" s="628"/>
      <c r="H58" s="628"/>
      <c r="I58" s="628"/>
      <c r="J58" s="627"/>
      <c r="K58" s="627"/>
      <c r="L58" s="627"/>
      <c r="M58" s="627"/>
      <c r="N58" s="627"/>
      <c r="O58" s="627"/>
      <c r="P58" s="627"/>
      <c r="Q58" s="627"/>
      <c r="R58" s="627"/>
      <c r="S58" s="627"/>
    </row>
    <row r="59" spans="1:19" x14ac:dyDescent="0.25">
      <c r="A59" s="628"/>
      <c r="B59" s="628"/>
      <c r="C59" s="628"/>
      <c r="D59" s="628"/>
      <c r="E59" s="628"/>
      <c r="F59" s="628"/>
      <c r="G59" s="628"/>
      <c r="H59" s="628"/>
      <c r="I59" s="628"/>
      <c r="J59" s="627"/>
      <c r="K59" s="627"/>
      <c r="L59" s="627"/>
      <c r="M59" s="627"/>
      <c r="N59" s="627"/>
      <c r="O59" s="627"/>
      <c r="P59" s="627"/>
      <c r="Q59" s="627"/>
      <c r="R59" s="627"/>
      <c r="S59" s="627"/>
    </row>
    <row r="60" spans="1:19" x14ac:dyDescent="0.25">
      <c r="A60" s="628"/>
      <c r="B60" s="628"/>
      <c r="C60" s="628"/>
      <c r="D60" s="628"/>
      <c r="E60" s="628"/>
      <c r="F60" s="628"/>
      <c r="G60" s="628"/>
      <c r="H60" s="628"/>
      <c r="I60" s="628"/>
      <c r="J60" s="627"/>
      <c r="K60" s="627"/>
      <c r="L60" s="627"/>
      <c r="M60" s="627"/>
      <c r="N60" s="627"/>
      <c r="O60" s="627"/>
      <c r="P60" s="627"/>
      <c r="Q60" s="627"/>
      <c r="R60" s="627"/>
      <c r="S60" s="627"/>
    </row>
    <row r="61" spans="1:19" x14ac:dyDescent="0.25">
      <c r="A61" s="628"/>
      <c r="B61" s="628"/>
      <c r="C61" s="628"/>
      <c r="D61" s="628"/>
      <c r="E61" s="628"/>
      <c r="F61" s="628"/>
      <c r="G61" s="628"/>
      <c r="H61" s="628"/>
      <c r="I61" s="628"/>
      <c r="J61" s="627"/>
      <c r="K61" s="627"/>
      <c r="L61" s="627"/>
      <c r="M61" s="627"/>
      <c r="N61" s="627"/>
      <c r="O61" s="627"/>
      <c r="P61" s="627"/>
      <c r="Q61" s="627"/>
      <c r="R61" s="627"/>
      <c r="S61" s="627"/>
    </row>
    <row r="62" spans="1:19" x14ac:dyDescent="0.25">
      <c r="A62" s="628"/>
      <c r="B62" s="628"/>
      <c r="C62" s="628"/>
      <c r="D62" s="628"/>
      <c r="E62" s="628"/>
      <c r="F62" s="628"/>
      <c r="G62" s="628"/>
      <c r="H62" s="628"/>
      <c r="I62" s="628"/>
      <c r="J62" s="627"/>
      <c r="K62" s="627"/>
      <c r="L62" s="627"/>
      <c r="M62" s="627"/>
      <c r="N62" s="627"/>
      <c r="O62" s="627"/>
      <c r="P62" s="627"/>
      <c r="Q62" s="627"/>
      <c r="R62" s="627"/>
      <c r="S62" s="627"/>
    </row>
    <row r="63" spans="1:19" x14ac:dyDescent="0.25">
      <c r="A63" s="628"/>
      <c r="B63" s="628"/>
      <c r="C63" s="628"/>
      <c r="D63" s="628"/>
      <c r="E63" s="628"/>
      <c r="F63" s="628"/>
      <c r="G63" s="628"/>
      <c r="H63" s="628"/>
      <c r="I63" s="628"/>
      <c r="J63" s="627"/>
      <c r="K63" s="627"/>
      <c r="L63" s="627"/>
      <c r="M63" s="627"/>
      <c r="N63" s="627"/>
      <c r="O63" s="627"/>
      <c r="P63" s="627"/>
      <c r="Q63" s="627"/>
      <c r="R63" s="627"/>
      <c r="S63" s="627"/>
    </row>
    <row r="64" spans="1:19" x14ac:dyDescent="0.25">
      <c r="A64" s="628"/>
      <c r="B64" s="628"/>
      <c r="C64" s="628"/>
      <c r="D64" s="628"/>
      <c r="E64" s="628"/>
      <c r="F64" s="628"/>
      <c r="G64" s="628"/>
      <c r="H64" s="628"/>
      <c r="I64" s="628"/>
      <c r="J64" s="627"/>
      <c r="K64" s="627"/>
      <c r="L64" s="627"/>
      <c r="M64" s="627"/>
      <c r="N64" s="627"/>
      <c r="O64" s="627"/>
      <c r="P64" s="627"/>
      <c r="Q64" s="627"/>
      <c r="R64" s="627"/>
      <c r="S64" s="627"/>
    </row>
    <row r="65" spans="1:19" x14ac:dyDescent="0.25">
      <c r="A65" s="628"/>
      <c r="B65" s="628"/>
      <c r="C65" s="628"/>
      <c r="D65" s="628"/>
      <c r="E65" s="628"/>
      <c r="F65" s="628"/>
      <c r="G65" s="628"/>
      <c r="H65" s="628"/>
      <c r="I65" s="628"/>
      <c r="J65" s="627"/>
      <c r="K65" s="627"/>
      <c r="L65" s="627"/>
      <c r="M65" s="627"/>
      <c r="N65" s="627"/>
      <c r="O65" s="627"/>
      <c r="P65" s="627"/>
      <c r="Q65" s="627"/>
      <c r="R65" s="627"/>
      <c r="S65" s="627"/>
    </row>
    <row r="66" spans="1:19" x14ac:dyDescent="0.25">
      <c r="A66" s="628"/>
      <c r="B66" s="628"/>
      <c r="C66" s="628"/>
      <c r="D66" s="628"/>
      <c r="E66" s="628"/>
      <c r="F66" s="628"/>
      <c r="G66" s="628"/>
      <c r="H66" s="628"/>
      <c r="I66" s="628"/>
      <c r="J66" s="627"/>
      <c r="K66" s="627"/>
      <c r="L66" s="627"/>
      <c r="M66" s="627"/>
      <c r="N66" s="627"/>
      <c r="O66" s="627"/>
      <c r="P66" s="627"/>
      <c r="Q66" s="627"/>
      <c r="R66" s="627"/>
      <c r="S66" s="627"/>
    </row>
    <row r="67" spans="1:19" x14ac:dyDescent="0.25">
      <c r="A67" s="628"/>
      <c r="B67" s="628"/>
      <c r="C67" s="628"/>
      <c r="D67" s="628"/>
      <c r="E67" s="628"/>
      <c r="F67" s="628"/>
      <c r="G67" s="628"/>
      <c r="H67" s="628"/>
      <c r="I67" s="628"/>
      <c r="J67" s="627"/>
      <c r="K67" s="627"/>
      <c r="L67" s="627"/>
      <c r="M67" s="627"/>
      <c r="N67" s="627"/>
      <c r="O67" s="627"/>
      <c r="P67" s="627"/>
      <c r="Q67" s="627"/>
      <c r="R67" s="627"/>
      <c r="S67" s="627"/>
    </row>
    <row r="68" spans="1:19" x14ac:dyDescent="0.25">
      <c r="A68" s="628"/>
      <c r="B68" s="628"/>
      <c r="C68" s="628"/>
      <c r="D68" s="628"/>
      <c r="E68" s="628"/>
      <c r="F68" s="628"/>
      <c r="G68" s="628"/>
      <c r="H68" s="628"/>
      <c r="I68" s="628"/>
      <c r="J68" s="627"/>
      <c r="K68" s="627"/>
      <c r="L68" s="627"/>
      <c r="M68" s="627"/>
      <c r="N68" s="627"/>
      <c r="O68" s="627"/>
      <c r="P68" s="627"/>
      <c r="Q68" s="627"/>
      <c r="R68" s="627"/>
      <c r="S68" s="627"/>
    </row>
    <row r="69" spans="1:19" x14ac:dyDescent="0.25">
      <c r="A69" s="628"/>
      <c r="B69" s="628"/>
      <c r="C69" s="628"/>
      <c r="D69" s="628"/>
      <c r="E69" s="628"/>
      <c r="F69" s="628"/>
      <c r="G69" s="628"/>
      <c r="H69" s="628"/>
      <c r="I69" s="628"/>
      <c r="J69" s="627"/>
      <c r="K69" s="627"/>
      <c r="L69" s="627"/>
      <c r="M69" s="627"/>
      <c r="N69" s="627"/>
      <c r="O69" s="627"/>
      <c r="P69" s="627"/>
      <c r="Q69" s="627"/>
      <c r="R69" s="627"/>
      <c r="S69" s="627"/>
    </row>
    <row r="70" spans="1:19" x14ac:dyDescent="0.25">
      <c r="A70" s="628"/>
      <c r="B70" s="628"/>
      <c r="C70" s="628"/>
      <c r="D70" s="628"/>
      <c r="E70" s="628"/>
      <c r="F70" s="628"/>
      <c r="G70" s="628"/>
      <c r="H70" s="628"/>
      <c r="I70" s="628"/>
      <c r="J70" s="627"/>
      <c r="K70" s="627"/>
      <c r="L70" s="627"/>
      <c r="M70" s="627"/>
      <c r="N70" s="627"/>
      <c r="O70" s="627"/>
      <c r="P70" s="627"/>
      <c r="Q70" s="627"/>
      <c r="R70" s="627"/>
      <c r="S70" s="627"/>
    </row>
    <row r="71" spans="1:19" x14ac:dyDescent="0.25">
      <c r="A71" s="628"/>
      <c r="B71" s="628"/>
      <c r="C71" s="628"/>
      <c r="D71" s="628"/>
      <c r="E71" s="628"/>
      <c r="F71" s="628"/>
      <c r="G71" s="628"/>
      <c r="H71" s="628"/>
      <c r="I71" s="628"/>
      <c r="J71" s="627"/>
      <c r="K71" s="627"/>
      <c r="L71" s="627"/>
      <c r="M71" s="627"/>
      <c r="N71" s="627"/>
      <c r="O71" s="627"/>
      <c r="P71" s="627"/>
      <c r="Q71" s="627"/>
      <c r="R71" s="627"/>
      <c r="S71" s="627"/>
    </row>
    <row r="72" spans="1:19" x14ac:dyDescent="0.25">
      <c r="A72" s="628"/>
      <c r="B72" s="628"/>
      <c r="C72" s="628"/>
      <c r="D72" s="628"/>
      <c r="E72" s="628"/>
      <c r="F72" s="628"/>
      <c r="G72" s="628"/>
      <c r="H72" s="628"/>
      <c r="I72" s="628"/>
      <c r="J72" s="627"/>
      <c r="K72" s="627"/>
      <c r="L72" s="627"/>
      <c r="M72" s="627"/>
      <c r="N72" s="627"/>
      <c r="O72" s="627"/>
      <c r="P72" s="627"/>
      <c r="Q72" s="627"/>
      <c r="R72" s="627"/>
      <c r="S72" s="627"/>
    </row>
    <row r="73" spans="1:19" x14ac:dyDescent="0.25">
      <c r="A73" s="628"/>
      <c r="B73" s="628"/>
      <c r="C73" s="628"/>
      <c r="D73" s="628"/>
      <c r="E73" s="628"/>
      <c r="F73" s="628"/>
      <c r="G73" s="628"/>
      <c r="H73" s="628"/>
      <c r="I73" s="628"/>
      <c r="J73" s="627"/>
      <c r="K73" s="627"/>
      <c r="L73" s="627"/>
      <c r="M73" s="627"/>
      <c r="N73" s="627"/>
      <c r="O73" s="627"/>
      <c r="P73" s="627"/>
      <c r="Q73" s="627"/>
      <c r="R73" s="627"/>
      <c r="S73" s="627"/>
    </row>
    <row r="74" spans="1:19" x14ac:dyDescent="0.25">
      <c r="A74" s="628"/>
      <c r="B74" s="628"/>
      <c r="C74" s="628"/>
      <c r="D74" s="628"/>
      <c r="E74" s="628"/>
      <c r="F74" s="628"/>
      <c r="G74" s="628"/>
      <c r="H74" s="628"/>
      <c r="I74" s="628"/>
      <c r="J74" s="627"/>
      <c r="K74" s="627"/>
      <c r="L74" s="627"/>
      <c r="M74" s="627"/>
      <c r="N74" s="627"/>
      <c r="O74" s="627"/>
      <c r="P74" s="627"/>
      <c r="Q74" s="627"/>
      <c r="R74" s="627"/>
      <c r="S74" s="627"/>
    </row>
    <row r="75" spans="1:19" x14ac:dyDescent="0.25">
      <c r="A75" s="628"/>
      <c r="B75" s="628"/>
      <c r="C75" s="628"/>
      <c r="D75" s="628"/>
      <c r="E75" s="628"/>
      <c r="F75" s="628"/>
      <c r="G75" s="628"/>
      <c r="H75" s="628"/>
      <c r="I75" s="628"/>
      <c r="J75" s="627"/>
      <c r="K75" s="627"/>
      <c r="L75" s="627"/>
      <c r="M75" s="627"/>
      <c r="N75" s="627"/>
      <c r="O75" s="627"/>
      <c r="P75" s="627"/>
      <c r="Q75" s="627"/>
      <c r="R75" s="627"/>
      <c r="S75" s="627"/>
    </row>
    <row r="76" spans="1:19" x14ac:dyDescent="0.25">
      <c r="A76" s="628"/>
      <c r="B76" s="628"/>
      <c r="C76" s="628"/>
      <c r="D76" s="628"/>
      <c r="E76" s="628"/>
      <c r="F76" s="628"/>
      <c r="G76" s="628"/>
      <c r="H76" s="628"/>
      <c r="I76" s="628"/>
      <c r="J76" s="627"/>
      <c r="K76" s="627"/>
      <c r="L76" s="627"/>
      <c r="M76" s="627"/>
      <c r="N76" s="627"/>
      <c r="O76" s="627"/>
      <c r="P76" s="627"/>
      <c r="Q76" s="627"/>
      <c r="R76" s="627"/>
      <c r="S76" s="627"/>
    </row>
    <row r="77" spans="1:19" x14ac:dyDescent="0.25">
      <c r="A77" s="628"/>
      <c r="B77" s="628"/>
      <c r="C77" s="628"/>
      <c r="D77" s="628"/>
      <c r="E77" s="628"/>
      <c r="F77" s="628"/>
      <c r="G77" s="628"/>
      <c r="H77" s="628"/>
      <c r="I77" s="628"/>
      <c r="J77" s="627"/>
      <c r="K77" s="627"/>
      <c r="L77" s="627"/>
      <c r="M77" s="627"/>
      <c r="N77" s="627"/>
      <c r="O77" s="627"/>
      <c r="P77" s="627"/>
    </row>
    <row r="78" spans="1:19" x14ac:dyDescent="0.25">
      <c r="A78" s="628"/>
      <c r="B78" s="628"/>
      <c r="C78" s="628"/>
      <c r="D78" s="628"/>
      <c r="E78" s="628"/>
      <c r="F78" s="628"/>
      <c r="G78" s="628"/>
      <c r="H78" s="628"/>
      <c r="I78" s="628"/>
      <c r="J78" s="627"/>
      <c r="K78" s="627"/>
      <c r="L78" s="627"/>
      <c r="M78" s="627"/>
      <c r="N78" s="627"/>
      <c r="O78" s="627"/>
      <c r="P78" s="627"/>
    </row>
    <row r="79" spans="1:19" x14ac:dyDescent="0.25">
      <c r="A79" s="628"/>
      <c r="B79" s="628"/>
      <c r="C79" s="628"/>
      <c r="D79" s="628"/>
      <c r="E79" s="628"/>
      <c r="F79" s="628"/>
      <c r="G79" s="628"/>
      <c r="H79" s="628"/>
      <c r="I79" s="628"/>
      <c r="J79" s="627"/>
      <c r="K79" s="627"/>
      <c r="L79" s="627"/>
      <c r="M79" s="627"/>
      <c r="N79" s="627"/>
      <c r="O79" s="627"/>
      <c r="P79" s="627"/>
    </row>
    <row r="80" spans="1:19" x14ac:dyDescent="0.25">
      <c r="A80" s="628"/>
      <c r="B80" s="628"/>
      <c r="C80" s="628"/>
      <c r="D80" s="628"/>
      <c r="E80" s="628"/>
      <c r="F80" s="628"/>
      <c r="G80" s="628"/>
      <c r="H80" s="628"/>
      <c r="I80" s="628"/>
      <c r="J80" s="627"/>
      <c r="K80" s="627"/>
      <c r="L80" s="627"/>
      <c r="M80" s="627"/>
      <c r="N80" s="627"/>
      <c r="O80" s="627"/>
      <c r="P80" s="627"/>
    </row>
    <row r="81" spans="1:16" x14ac:dyDescent="0.25">
      <c r="A81" s="628"/>
      <c r="B81" s="628"/>
      <c r="C81" s="628"/>
      <c r="D81" s="628"/>
      <c r="E81" s="628"/>
      <c r="F81" s="628"/>
      <c r="G81" s="628"/>
      <c r="H81" s="628"/>
      <c r="I81" s="628"/>
      <c r="J81" s="627"/>
      <c r="K81" s="627"/>
      <c r="L81" s="627"/>
      <c r="M81" s="627"/>
      <c r="N81" s="627"/>
      <c r="O81" s="627"/>
      <c r="P81" s="627"/>
    </row>
    <row r="82" spans="1:16" x14ac:dyDescent="0.25">
      <c r="A82" s="628"/>
      <c r="B82" s="628"/>
      <c r="C82" s="628"/>
      <c r="D82" s="628"/>
      <c r="E82" s="628"/>
      <c r="F82" s="628"/>
      <c r="G82" s="628"/>
      <c r="H82" s="628"/>
      <c r="I82" s="628"/>
      <c r="J82" s="627"/>
      <c r="K82" s="627"/>
      <c r="L82" s="627"/>
      <c r="M82" s="627"/>
      <c r="N82" s="627"/>
      <c r="O82" s="627"/>
      <c r="P82" s="627"/>
    </row>
    <row r="83" spans="1:16" x14ac:dyDescent="0.25">
      <c r="A83" s="628"/>
      <c r="B83" s="628"/>
      <c r="C83" s="628"/>
      <c r="D83" s="628"/>
      <c r="E83" s="628"/>
      <c r="F83" s="628"/>
      <c r="G83" s="628"/>
      <c r="H83" s="628"/>
      <c r="I83" s="628"/>
      <c r="J83" s="627"/>
      <c r="K83" s="627"/>
      <c r="L83" s="627"/>
      <c r="M83" s="627"/>
      <c r="N83" s="627"/>
      <c r="O83" s="627"/>
      <c r="P83" s="62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9762-C4AE-4C4D-9223-439FE5E3B221}">
  <sheetPr codeName="Sheet2"/>
  <dimension ref="A1:J21"/>
  <sheetViews>
    <sheetView showGridLines="0" workbookViewId="0">
      <selection sqref="A1:XFD1048576"/>
    </sheetView>
  </sheetViews>
  <sheetFormatPr defaultRowHeight="15" x14ac:dyDescent="0.25"/>
  <cols>
    <col min="1" max="1" width="40.7109375" customWidth="1"/>
    <col min="2" max="2" width="13.42578125" bestFit="1" customWidth="1"/>
    <col min="3" max="3" width="25.7109375" customWidth="1"/>
    <col min="4" max="10" width="14.42578125" customWidth="1"/>
  </cols>
  <sheetData>
    <row r="1" spans="1:10" ht="18.75" x14ac:dyDescent="0.3">
      <c r="A1" s="44" t="s">
        <v>30</v>
      </c>
      <c r="B1" s="45"/>
      <c r="C1" s="45"/>
      <c r="D1" s="46"/>
      <c r="E1" s="46"/>
      <c r="F1" s="46"/>
      <c r="G1" s="46"/>
      <c r="H1" s="46"/>
      <c r="I1" s="46"/>
    </row>
    <row r="2" spans="1:10" x14ac:dyDescent="0.25">
      <c r="A2" s="614"/>
      <c r="B2" s="614"/>
      <c r="C2" s="614"/>
      <c r="D2" s="615"/>
      <c r="E2" s="615"/>
      <c r="F2" s="615"/>
      <c r="G2" s="615"/>
      <c r="H2" s="615"/>
      <c r="I2" s="615"/>
    </row>
    <row r="3" spans="1:10" ht="15.75" customHeight="1" x14ac:dyDescent="0.25">
      <c r="A3" s="621" t="s">
        <v>346</v>
      </c>
      <c r="B3" s="622"/>
      <c r="C3" s="622"/>
      <c r="D3" s="622"/>
      <c r="E3" s="622"/>
      <c r="F3" s="622"/>
      <c r="G3" s="622"/>
      <c r="H3" s="622"/>
      <c r="I3" s="622"/>
      <c r="J3" s="622"/>
    </row>
    <row r="4" spans="1:10" ht="22.5" x14ac:dyDescent="0.25">
      <c r="A4" s="619"/>
      <c r="B4" s="619"/>
      <c r="C4" s="619"/>
      <c r="D4" s="631" t="s">
        <v>287</v>
      </c>
      <c r="E4" s="632"/>
      <c r="F4" s="633"/>
      <c r="G4" s="620" t="s">
        <v>288</v>
      </c>
      <c r="H4" s="631" t="s">
        <v>289</v>
      </c>
      <c r="I4" s="632"/>
      <c r="J4" s="633"/>
    </row>
    <row r="5" spans="1:10" x14ac:dyDescent="0.25">
      <c r="A5" s="616" t="s">
        <v>290</v>
      </c>
      <c r="B5" s="616" t="s">
        <v>291</v>
      </c>
      <c r="C5" s="616" t="s">
        <v>292</v>
      </c>
      <c r="D5" s="617" t="s">
        <v>293</v>
      </c>
      <c r="E5" s="617" t="s">
        <v>294</v>
      </c>
      <c r="F5" s="617" t="s">
        <v>295</v>
      </c>
      <c r="G5" s="617" t="s">
        <v>296</v>
      </c>
      <c r="H5" s="617" t="s">
        <v>297</v>
      </c>
      <c r="I5" s="616" t="s">
        <v>298</v>
      </c>
      <c r="J5" s="617" t="s">
        <v>299</v>
      </c>
    </row>
    <row r="6" spans="1:10" ht="22.5" x14ac:dyDescent="0.25">
      <c r="A6" s="618" t="s">
        <v>347</v>
      </c>
      <c r="B6" s="618" t="s">
        <v>10</v>
      </c>
      <c r="C6" s="618" t="s">
        <v>348</v>
      </c>
      <c r="D6" s="680" t="s">
        <v>349</v>
      </c>
      <c r="E6" s="680" t="s">
        <v>350</v>
      </c>
      <c r="F6" s="680">
        <v>1313</v>
      </c>
      <c r="G6" s="680" t="s">
        <v>351</v>
      </c>
      <c r="H6" s="680" t="s">
        <v>352</v>
      </c>
      <c r="I6" s="680" t="s">
        <v>353</v>
      </c>
      <c r="J6" s="680">
        <v>4200</v>
      </c>
    </row>
    <row r="7" spans="1:10" ht="22.5" x14ac:dyDescent="0.25">
      <c r="A7" s="618" t="s">
        <v>354</v>
      </c>
      <c r="B7" s="618" t="s">
        <v>10</v>
      </c>
      <c r="C7" s="618" t="s">
        <v>348</v>
      </c>
      <c r="D7" s="680" t="s">
        <v>355</v>
      </c>
      <c r="E7" s="680" t="s">
        <v>356</v>
      </c>
      <c r="F7" s="680">
        <v>1633</v>
      </c>
      <c r="G7" s="680" t="s">
        <v>357</v>
      </c>
      <c r="H7" s="680" t="s">
        <v>358</v>
      </c>
      <c r="I7" s="680" t="s">
        <v>359</v>
      </c>
      <c r="J7" s="680">
        <v>5300</v>
      </c>
    </row>
    <row r="8" spans="1:10" ht="22.5" x14ac:dyDescent="0.25">
      <c r="A8" s="618" t="s">
        <v>360</v>
      </c>
      <c r="B8" s="618" t="s">
        <v>10</v>
      </c>
      <c r="C8" s="618" t="s">
        <v>348</v>
      </c>
      <c r="D8" s="680" t="s">
        <v>361</v>
      </c>
      <c r="E8" s="680" t="s">
        <v>362</v>
      </c>
      <c r="F8" s="680" t="s">
        <v>363</v>
      </c>
      <c r="G8" s="680" t="s">
        <v>364</v>
      </c>
      <c r="H8" s="680" t="s">
        <v>365</v>
      </c>
      <c r="I8" s="680" t="s">
        <v>366</v>
      </c>
      <c r="J8" s="680">
        <v>8000</v>
      </c>
    </row>
    <row r="9" spans="1:10" ht="24" x14ac:dyDescent="0.25">
      <c r="A9" s="618" t="s">
        <v>367</v>
      </c>
      <c r="B9" s="618" t="s">
        <v>10</v>
      </c>
      <c r="C9" s="618" t="s">
        <v>348</v>
      </c>
      <c r="D9" s="680" t="s">
        <v>368</v>
      </c>
      <c r="E9" s="680" t="s">
        <v>369</v>
      </c>
      <c r="F9" s="680" t="s">
        <v>370</v>
      </c>
      <c r="G9" s="680" t="s">
        <v>371</v>
      </c>
      <c r="H9" s="680" t="s">
        <v>372</v>
      </c>
      <c r="I9" s="680" t="s">
        <v>373</v>
      </c>
      <c r="J9" s="680" t="s">
        <v>374</v>
      </c>
    </row>
    <row r="10" spans="1:10" ht="22.5" x14ac:dyDescent="0.25">
      <c r="A10" s="618" t="s">
        <v>375</v>
      </c>
      <c r="B10" s="618" t="s">
        <v>10</v>
      </c>
      <c r="C10" s="618" t="s">
        <v>348</v>
      </c>
      <c r="D10" s="680" t="s">
        <v>376</v>
      </c>
      <c r="E10" s="680" t="s">
        <v>377</v>
      </c>
      <c r="F10" s="680" t="s">
        <v>378</v>
      </c>
      <c r="G10" s="680" t="s">
        <v>379</v>
      </c>
      <c r="H10" s="680">
        <v>840814</v>
      </c>
      <c r="I10" s="680">
        <v>933214</v>
      </c>
      <c r="J10" s="680" t="s">
        <v>380</v>
      </c>
    </row>
    <row r="11" spans="1:10" ht="33.75" x14ac:dyDescent="0.25">
      <c r="A11" s="618" t="s">
        <v>37</v>
      </c>
      <c r="B11" s="618" t="s">
        <v>13</v>
      </c>
      <c r="C11" s="618" t="s">
        <v>300</v>
      </c>
      <c r="D11" s="679">
        <v>10</v>
      </c>
      <c r="E11" s="679">
        <v>10</v>
      </c>
      <c r="F11" s="679">
        <v>10</v>
      </c>
      <c r="G11" s="679">
        <v>10</v>
      </c>
      <c r="H11" s="679">
        <v>10</v>
      </c>
      <c r="I11" s="679">
        <v>10</v>
      </c>
      <c r="J11" s="679">
        <v>10</v>
      </c>
    </row>
    <row r="12" spans="1:10" ht="33.75" x14ac:dyDescent="0.25">
      <c r="A12" s="618" t="s">
        <v>301</v>
      </c>
      <c r="B12" s="618" t="s">
        <v>13</v>
      </c>
      <c r="C12" s="618" t="s">
        <v>300</v>
      </c>
      <c r="D12" s="680">
        <v>27500</v>
      </c>
      <c r="E12" s="680">
        <v>29805</v>
      </c>
      <c r="F12" s="680">
        <v>38133</v>
      </c>
      <c r="G12" s="680">
        <v>40000</v>
      </c>
      <c r="H12" s="680">
        <v>51219</v>
      </c>
      <c r="I12" s="680">
        <v>95083</v>
      </c>
      <c r="J12" s="680">
        <v>96985</v>
      </c>
    </row>
    <row r="13" spans="1:10" ht="33.75" x14ac:dyDescent="0.25">
      <c r="A13" s="618" t="s">
        <v>302</v>
      </c>
      <c r="B13" s="618" t="s">
        <v>13</v>
      </c>
      <c r="C13" s="618" t="s">
        <v>300</v>
      </c>
      <c r="D13" s="680">
        <v>34000</v>
      </c>
      <c r="E13" s="680">
        <v>35000</v>
      </c>
      <c r="F13" s="680">
        <v>67011</v>
      </c>
      <c r="G13" s="680">
        <v>66438</v>
      </c>
      <c r="H13" s="680">
        <v>73180</v>
      </c>
      <c r="I13" s="680">
        <v>87847</v>
      </c>
      <c r="J13" s="680">
        <v>91276</v>
      </c>
    </row>
    <row r="14" spans="1:10" ht="33.75" x14ac:dyDescent="0.25">
      <c r="A14" s="618" t="s">
        <v>303</v>
      </c>
      <c r="B14" s="618" t="s">
        <v>13</v>
      </c>
      <c r="C14" s="618" t="s">
        <v>300</v>
      </c>
      <c r="D14" s="680" t="s">
        <v>304</v>
      </c>
      <c r="E14" s="680">
        <v>131</v>
      </c>
      <c r="F14" s="680">
        <v>3105</v>
      </c>
      <c r="G14" s="680">
        <v>9743</v>
      </c>
      <c r="H14" s="680">
        <v>10000</v>
      </c>
      <c r="I14" s="680">
        <v>10000</v>
      </c>
      <c r="J14" s="680">
        <v>10000</v>
      </c>
    </row>
    <row r="15" spans="1:10" ht="33.75" x14ac:dyDescent="0.25">
      <c r="A15" s="618" t="s">
        <v>305</v>
      </c>
      <c r="B15" s="618" t="s">
        <v>13</v>
      </c>
      <c r="C15" s="618" t="s">
        <v>300</v>
      </c>
      <c r="D15" s="680" t="s">
        <v>304</v>
      </c>
      <c r="E15" s="680" t="s">
        <v>304</v>
      </c>
      <c r="F15" s="680">
        <v>3098</v>
      </c>
      <c r="G15" s="680">
        <v>19000</v>
      </c>
      <c r="H15" s="680">
        <v>16416</v>
      </c>
      <c r="I15" s="680">
        <v>17573</v>
      </c>
      <c r="J15" s="680">
        <v>17573</v>
      </c>
    </row>
    <row r="16" spans="1:10" ht="33.75" x14ac:dyDescent="0.25">
      <c r="A16" s="618" t="s">
        <v>306</v>
      </c>
      <c r="B16" s="618" t="s">
        <v>13</v>
      </c>
      <c r="C16" s="618" t="s">
        <v>300</v>
      </c>
      <c r="D16" s="680">
        <v>1</v>
      </c>
      <c r="E16" s="680">
        <v>2</v>
      </c>
      <c r="F16" s="680">
        <v>2</v>
      </c>
      <c r="G16" s="680">
        <v>2</v>
      </c>
      <c r="H16" s="680">
        <v>3</v>
      </c>
      <c r="I16" s="680">
        <v>6</v>
      </c>
      <c r="J16" s="680">
        <v>6</v>
      </c>
    </row>
    <row r="17" spans="1:10" ht="33.75" x14ac:dyDescent="0.25">
      <c r="A17" s="618" t="s">
        <v>307</v>
      </c>
      <c r="B17" s="618" t="s">
        <v>13</v>
      </c>
      <c r="C17" s="618" t="s">
        <v>300</v>
      </c>
      <c r="D17" s="680">
        <v>13500</v>
      </c>
      <c r="E17" s="680">
        <v>14006</v>
      </c>
      <c r="F17" s="680">
        <v>21607</v>
      </c>
      <c r="G17" s="680">
        <v>24692</v>
      </c>
      <c r="H17" s="680">
        <v>26018</v>
      </c>
      <c r="I17" s="680">
        <v>30000</v>
      </c>
      <c r="J17" s="680">
        <v>30938</v>
      </c>
    </row>
    <row r="18" spans="1:10" ht="33.75" x14ac:dyDescent="0.25">
      <c r="A18" s="618" t="s">
        <v>308</v>
      </c>
      <c r="B18" s="618" t="s">
        <v>13</v>
      </c>
      <c r="C18" s="618" t="s">
        <v>300</v>
      </c>
      <c r="D18" s="680">
        <v>2950</v>
      </c>
      <c r="E18" s="680">
        <v>3500</v>
      </c>
      <c r="F18" s="680">
        <v>8179</v>
      </c>
      <c r="G18" s="680">
        <v>26940</v>
      </c>
      <c r="H18" s="680">
        <v>42221</v>
      </c>
      <c r="I18" s="680">
        <v>45734</v>
      </c>
      <c r="J18" s="680">
        <v>57432</v>
      </c>
    </row>
    <row r="19" spans="1:10" ht="33.75" x14ac:dyDescent="0.25">
      <c r="A19" s="618" t="s">
        <v>309</v>
      </c>
      <c r="B19" s="618" t="s">
        <v>13</v>
      </c>
      <c r="C19" s="618" t="s">
        <v>300</v>
      </c>
      <c r="D19" s="680">
        <v>2100</v>
      </c>
      <c r="E19" s="680">
        <v>2275</v>
      </c>
      <c r="F19" s="680">
        <v>4327</v>
      </c>
      <c r="G19" s="680">
        <v>6000</v>
      </c>
      <c r="H19" s="680">
        <v>5925</v>
      </c>
      <c r="I19" s="680">
        <v>6464</v>
      </c>
      <c r="J19" s="680">
        <v>7016</v>
      </c>
    </row>
    <row r="20" spans="1:10" ht="33.75" x14ac:dyDescent="0.25">
      <c r="A20" s="618" t="s">
        <v>310</v>
      </c>
      <c r="B20" s="618" t="s">
        <v>13</v>
      </c>
      <c r="C20" s="618" t="s">
        <v>300</v>
      </c>
      <c r="D20" s="681">
        <v>3500</v>
      </c>
      <c r="E20" s="681">
        <v>3700</v>
      </c>
      <c r="F20" s="681">
        <v>8821</v>
      </c>
      <c r="G20" s="681">
        <v>13977</v>
      </c>
      <c r="H20" s="681">
        <v>20162</v>
      </c>
      <c r="I20" s="681">
        <v>25572</v>
      </c>
      <c r="J20" s="681">
        <v>44924</v>
      </c>
    </row>
    <row r="21" spans="1:10" x14ac:dyDescent="0.25">
      <c r="A21" s="623" t="s">
        <v>311</v>
      </c>
      <c r="B21" s="624"/>
      <c r="C21" s="624"/>
      <c r="D21" s="624"/>
      <c r="E21" s="624"/>
      <c r="F21" s="624"/>
      <c r="G21" s="624"/>
      <c r="H21" s="624"/>
      <c r="I21" s="624"/>
      <c r="J21" s="624"/>
    </row>
  </sheetData>
  <mergeCells count="2">
    <mergeCell ref="D4:F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BD4D-D34C-46DB-A95F-5ADD9CA3CC29}">
  <sheetPr codeName="Sheet4"/>
  <dimension ref="A1:L51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4" t="s">
        <v>30</v>
      </c>
    </row>
    <row r="3" spans="1:12" x14ac:dyDescent="0.25">
      <c r="A3" s="52" t="s">
        <v>38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25">
      <c r="A4" s="54" t="s">
        <v>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x14ac:dyDescent="0.25">
      <c r="A5" s="56" t="s">
        <v>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58" t="s">
        <v>41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x14ac:dyDescent="0.25">
      <c r="A7" s="58" t="s">
        <v>42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x14ac:dyDescent="0.25">
      <c r="A8" s="58" t="s">
        <v>43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x14ac:dyDescent="0.25">
      <c r="A9" s="58" t="s">
        <v>44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x14ac:dyDescent="0.25">
      <c r="A10" s="58" t="s">
        <v>45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x14ac:dyDescent="0.25">
      <c r="A11" s="58" t="s">
        <v>46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2" ht="55.5" x14ac:dyDescent="0.25">
      <c r="A12" s="60" t="s">
        <v>31</v>
      </c>
      <c r="B12" s="61" t="s">
        <v>47</v>
      </c>
      <c r="C12" s="49"/>
      <c r="D12" s="62"/>
      <c r="E12" s="63" t="s">
        <v>48</v>
      </c>
      <c r="F12" s="64" t="s">
        <v>49</v>
      </c>
      <c r="G12" s="64" t="s">
        <v>50</v>
      </c>
      <c r="H12" s="48" t="s">
        <v>51</v>
      </c>
      <c r="I12" s="51"/>
      <c r="J12" s="65"/>
      <c r="K12" s="64" t="s">
        <v>49</v>
      </c>
      <c r="L12" s="66" t="s">
        <v>52</v>
      </c>
    </row>
    <row r="13" spans="1:12" x14ac:dyDescent="0.25">
      <c r="A13" s="67" t="s">
        <v>2</v>
      </c>
      <c r="B13" s="68" t="s">
        <v>32</v>
      </c>
      <c r="C13" s="68" t="s">
        <v>33</v>
      </c>
      <c r="D13" s="69" t="s">
        <v>34</v>
      </c>
      <c r="E13" s="70" t="s">
        <v>35</v>
      </c>
      <c r="F13" s="71" t="s">
        <v>53</v>
      </c>
      <c r="G13" s="72"/>
      <c r="H13" s="68" t="s">
        <v>36</v>
      </c>
      <c r="I13" s="68" t="s">
        <v>15</v>
      </c>
      <c r="J13" s="73" t="s">
        <v>16</v>
      </c>
      <c r="K13" s="71" t="s">
        <v>54</v>
      </c>
      <c r="L13" s="74"/>
    </row>
    <row r="14" spans="1:12" x14ac:dyDescent="0.25">
      <c r="A14" s="13" t="s">
        <v>55</v>
      </c>
      <c r="B14" s="75">
        <v>384.33600000000001</v>
      </c>
      <c r="C14" s="75">
        <v>439.55</v>
      </c>
      <c r="D14" s="75">
        <v>473.08800000000002</v>
      </c>
      <c r="E14" s="15">
        <v>527.30499999999995</v>
      </c>
      <c r="F14" s="76">
        <v>0.111</v>
      </c>
      <c r="G14" s="76">
        <v>6.0000000000000001E-3</v>
      </c>
      <c r="H14" s="75">
        <v>545.02499999999998</v>
      </c>
      <c r="I14" s="75">
        <v>576.39800000000002</v>
      </c>
      <c r="J14" s="75">
        <v>603</v>
      </c>
      <c r="K14" s="76">
        <v>4.5999999999999999E-2</v>
      </c>
      <c r="L14" s="77">
        <v>7.0000000000000001E-3</v>
      </c>
    </row>
    <row r="15" spans="1:12" x14ac:dyDescent="0.25">
      <c r="A15" s="13" t="s">
        <v>56</v>
      </c>
      <c r="B15" s="78">
        <v>57.613999999999997</v>
      </c>
      <c r="C15" s="78">
        <v>64.739999999999995</v>
      </c>
      <c r="D15" s="78">
        <v>78.521000000000001</v>
      </c>
      <c r="E15" s="15">
        <v>91.022999999999996</v>
      </c>
      <c r="F15" s="79">
        <v>0.16500000000000001</v>
      </c>
      <c r="G15" s="79">
        <v>1E-3</v>
      </c>
      <c r="H15" s="78">
        <v>91.665000000000006</v>
      </c>
      <c r="I15" s="78">
        <v>95.543000000000006</v>
      </c>
      <c r="J15" s="78">
        <v>100.666</v>
      </c>
      <c r="K15" s="79">
        <v>3.4000000000000002E-2</v>
      </c>
      <c r="L15" s="80">
        <v>1E-3</v>
      </c>
    </row>
    <row r="16" spans="1:12" x14ac:dyDescent="0.25">
      <c r="A16" s="13" t="s">
        <v>57</v>
      </c>
      <c r="B16" s="78">
        <v>9584.3019999999997</v>
      </c>
      <c r="C16" s="78">
        <v>16768.179</v>
      </c>
      <c r="D16" s="78">
        <v>19971.59</v>
      </c>
      <c r="E16" s="15">
        <v>20592.940999999999</v>
      </c>
      <c r="F16" s="79">
        <v>0.28999999999999998</v>
      </c>
      <c r="G16" s="79">
        <v>0.22700000000000001</v>
      </c>
      <c r="H16" s="78">
        <v>19489.973999999998</v>
      </c>
      <c r="I16" s="78">
        <v>20360.66</v>
      </c>
      <c r="J16" s="78">
        <v>21294.646000000001</v>
      </c>
      <c r="K16" s="79">
        <v>1.0999999999999999E-2</v>
      </c>
      <c r="L16" s="80">
        <v>0.24399999999999999</v>
      </c>
    </row>
    <row r="17" spans="1:12" x14ac:dyDescent="0.25">
      <c r="A17" s="13" t="s">
        <v>58</v>
      </c>
      <c r="B17" s="78">
        <v>31459.985000000001</v>
      </c>
      <c r="C17" s="78">
        <v>34123.692000000003</v>
      </c>
      <c r="D17" s="78">
        <v>59735.777999999998</v>
      </c>
      <c r="E17" s="15">
        <v>42047.326999999997</v>
      </c>
      <c r="F17" s="79">
        <v>0.10199999999999999</v>
      </c>
      <c r="G17" s="79">
        <v>0.56799999999999995</v>
      </c>
      <c r="H17" s="78">
        <v>43728.3</v>
      </c>
      <c r="I17" s="78">
        <v>48037.839</v>
      </c>
      <c r="J17" s="78">
        <v>48816.635999999999</v>
      </c>
      <c r="K17" s="79">
        <v>5.0999999999999997E-2</v>
      </c>
      <c r="L17" s="80">
        <v>0.54600000000000004</v>
      </c>
    </row>
    <row r="18" spans="1:12" x14ac:dyDescent="0.25">
      <c r="A18" s="13" t="s">
        <v>59</v>
      </c>
      <c r="B18" s="78">
        <v>2642.2080000000001</v>
      </c>
      <c r="C18" s="78">
        <v>546.03099999999995</v>
      </c>
      <c r="D18" s="78">
        <v>413.98200000000003</v>
      </c>
      <c r="E18" s="15">
        <v>317.49099999999999</v>
      </c>
      <c r="F18" s="79">
        <v>-0.50700000000000001</v>
      </c>
      <c r="G18" s="79">
        <v>1.2999999999999999E-2</v>
      </c>
      <c r="H18" s="78">
        <v>538.47500000000002</v>
      </c>
      <c r="I18" s="78">
        <v>567.18299999999999</v>
      </c>
      <c r="J18" s="78">
        <v>364.36900000000003</v>
      </c>
      <c r="K18" s="79">
        <v>4.7E-2</v>
      </c>
      <c r="L18" s="80">
        <v>5.0000000000000001E-3</v>
      </c>
    </row>
    <row r="19" spans="1:12" x14ac:dyDescent="0.25">
      <c r="A19" s="13" t="s">
        <v>60</v>
      </c>
      <c r="B19" s="78">
        <v>135.77600000000001</v>
      </c>
      <c r="C19" s="78">
        <v>115.6</v>
      </c>
      <c r="D19" s="78">
        <v>147.32300000000001</v>
      </c>
      <c r="E19" s="15">
        <v>263.63799999999998</v>
      </c>
      <c r="F19" s="79">
        <v>0.248</v>
      </c>
      <c r="G19" s="79">
        <v>2E-3</v>
      </c>
      <c r="H19" s="78">
        <v>189.43299999999999</v>
      </c>
      <c r="I19" s="78">
        <v>195.232</v>
      </c>
      <c r="J19" s="78">
        <v>430.404</v>
      </c>
      <c r="K19" s="79">
        <v>0.17699999999999999</v>
      </c>
      <c r="L19" s="80">
        <v>3.0000000000000001E-3</v>
      </c>
    </row>
    <row r="20" spans="1:12" x14ac:dyDescent="0.25">
      <c r="A20" s="13" t="s">
        <v>61</v>
      </c>
      <c r="B20" s="78">
        <v>12809.593999999999</v>
      </c>
      <c r="C20" s="78">
        <v>12845.485000000001</v>
      </c>
      <c r="D20" s="78">
        <v>13722.929</v>
      </c>
      <c r="E20" s="15">
        <v>14442.722</v>
      </c>
      <c r="F20" s="79">
        <v>4.1000000000000002E-2</v>
      </c>
      <c r="G20" s="79">
        <v>0.183</v>
      </c>
      <c r="H20" s="78">
        <v>16038.269</v>
      </c>
      <c r="I20" s="78">
        <v>17021.651000000002</v>
      </c>
      <c r="J20" s="78">
        <v>16967.422999999999</v>
      </c>
      <c r="K20" s="79">
        <v>5.5E-2</v>
      </c>
      <c r="L20" s="80">
        <v>0.193</v>
      </c>
    </row>
    <row r="21" spans="1:12" x14ac:dyDescent="0.25">
      <c r="A21" s="81" t="s">
        <v>62</v>
      </c>
      <c r="B21" s="82">
        <v>57073.815000000002</v>
      </c>
      <c r="C21" s="82">
        <v>64903.277000000002</v>
      </c>
      <c r="D21" s="82">
        <v>94543.210999999996</v>
      </c>
      <c r="E21" s="25">
        <v>78282.447</v>
      </c>
      <c r="F21" s="83">
        <v>0.111</v>
      </c>
      <c r="G21" s="84">
        <v>1</v>
      </c>
      <c r="H21" s="82">
        <v>80621.141000000003</v>
      </c>
      <c r="I21" s="82">
        <v>86854.505999999994</v>
      </c>
      <c r="J21" s="82">
        <v>88577.144</v>
      </c>
      <c r="K21" s="83">
        <v>4.2000000000000003E-2</v>
      </c>
      <c r="L21" s="85">
        <v>1</v>
      </c>
    </row>
    <row r="22" spans="1:12" ht="27" x14ac:dyDescent="0.25">
      <c r="A22" s="26" t="s">
        <v>19</v>
      </c>
      <c r="B22" s="86">
        <v>0</v>
      </c>
      <c r="C22" s="86">
        <v>3.3719999999999999</v>
      </c>
      <c r="D22" s="86">
        <v>1.542</v>
      </c>
      <c r="E22" s="87">
        <v>12.564</v>
      </c>
      <c r="F22" s="88">
        <v>0</v>
      </c>
      <c r="G22" s="89">
        <v>0</v>
      </c>
      <c r="H22" s="86">
        <v>13.128</v>
      </c>
      <c r="I22" s="90">
        <v>13.715999999999999</v>
      </c>
      <c r="J22" s="90">
        <v>14.343999999999999</v>
      </c>
      <c r="K22" s="88">
        <v>4.4999999999999998E-2</v>
      </c>
      <c r="L22" s="91">
        <v>0</v>
      </c>
    </row>
    <row r="23" spans="1:12" x14ac:dyDescent="0.25">
      <c r="A23" s="92" t="s">
        <v>21</v>
      </c>
      <c r="B23" s="78">
        <v>0</v>
      </c>
      <c r="C23" s="78">
        <v>3.3719999999999999</v>
      </c>
      <c r="D23" s="78">
        <v>1.542</v>
      </c>
      <c r="E23" s="15">
        <v>12.564</v>
      </c>
      <c r="F23" s="79">
        <v>0</v>
      </c>
      <c r="G23" s="93">
        <v>0</v>
      </c>
      <c r="H23" s="78">
        <v>13.128</v>
      </c>
      <c r="I23" s="78">
        <v>13.715999999999999</v>
      </c>
      <c r="J23" s="78">
        <v>14.343999999999999</v>
      </c>
      <c r="K23" s="79">
        <v>4.4999999999999998E-2</v>
      </c>
      <c r="L23" s="94">
        <v>0</v>
      </c>
    </row>
    <row r="24" spans="1:12" x14ac:dyDescent="0.25">
      <c r="A24" s="81" t="s">
        <v>63</v>
      </c>
      <c r="B24" s="82">
        <v>57073.815000000002</v>
      </c>
      <c r="C24" s="82">
        <v>64906.648999999998</v>
      </c>
      <c r="D24" s="82">
        <v>94544.752999999997</v>
      </c>
      <c r="E24" s="25">
        <v>78295.010999999999</v>
      </c>
      <c r="F24" s="83">
        <v>0.111</v>
      </c>
      <c r="G24" s="84">
        <v>1</v>
      </c>
      <c r="H24" s="82">
        <v>80634.269</v>
      </c>
      <c r="I24" s="82">
        <v>86868.221999999994</v>
      </c>
      <c r="J24" s="82">
        <v>88591.487999999998</v>
      </c>
      <c r="K24" s="83">
        <v>4.2000000000000003E-2</v>
      </c>
      <c r="L24" s="85">
        <v>1</v>
      </c>
    </row>
    <row r="25" spans="1:12" ht="18" x14ac:dyDescent="0.25">
      <c r="A25" s="95" t="s">
        <v>64</v>
      </c>
      <c r="B25" s="96" t="s">
        <v>14</v>
      </c>
      <c r="C25" s="96"/>
      <c r="D25" s="97"/>
      <c r="E25" s="98">
        <v>0</v>
      </c>
      <c r="F25" s="99"/>
      <c r="G25" s="100"/>
      <c r="H25" s="101">
        <v>-6084.2190000000001</v>
      </c>
      <c r="I25" s="101">
        <v>-7283.7979999999998</v>
      </c>
      <c r="J25" s="101">
        <v>-6973.9780000000001</v>
      </c>
      <c r="K25" s="99"/>
      <c r="L25" s="102"/>
    </row>
    <row r="26" spans="1:12" x14ac:dyDescent="0.25">
      <c r="A26" s="103"/>
      <c r="B26" s="104"/>
      <c r="C26" s="104"/>
      <c r="D26" s="104"/>
      <c r="E26" s="104"/>
      <c r="F26" s="105"/>
      <c r="G26" s="105"/>
      <c r="H26" s="104"/>
      <c r="I26" s="104"/>
      <c r="J26" s="104"/>
      <c r="K26" s="105"/>
      <c r="L26" s="105"/>
    </row>
    <row r="27" spans="1:12" x14ac:dyDescent="0.25">
      <c r="A27" s="106" t="s">
        <v>65</v>
      </c>
      <c r="B27" s="107"/>
      <c r="C27" s="107"/>
      <c r="D27" s="107"/>
      <c r="E27" s="107"/>
      <c r="F27" s="91"/>
      <c r="G27" s="91"/>
      <c r="H27" s="107"/>
      <c r="I27" s="107"/>
      <c r="J27" s="108"/>
      <c r="K27" s="91"/>
      <c r="L27" s="91"/>
    </row>
    <row r="28" spans="1:12" x14ac:dyDescent="0.25">
      <c r="A28" s="109" t="s">
        <v>66</v>
      </c>
      <c r="B28" s="110">
        <v>1078.29</v>
      </c>
      <c r="C28" s="110">
        <v>1099.211</v>
      </c>
      <c r="D28" s="110">
        <v>1179.797</v>
      </c>
      <c r="E28" s="31">
        <v>1541.7729999999999</v>
      </c>
      <c r="F28" s="111">
        <v>0.127</v>
      </c>
      <c r="G28" s="111">
        <v>1.7000000000000001E-2</v>
      </c>
      <c r="H28" s="110">
        <v>1520.258</v>
      </c>
      <c r="I28" s="110">
        <v>1578.125</v>
      </c>
      <c r="J28" s="110">
        <v>1877.857</v>
      </c>
      <c r="K28" s="111">
        <v>6.8000000000000005E-2</v>
      </c>
      <c r="L28" s="112">
        <v>1.9E-2</v>
      </c>
    </row>
    <row r="29" spans="1:12" x14ac:dyDescent="0.25">
      <c r="A29" s="13" t="s">
        <v>67</v>
      </c>
      <c r="B29" s="113">
        <v>471.52699999999999</v>
      </c>
      <c r="C29" s="75">
        <v>479.55</v>
      </c>
      <c r="D29" s="75">
        <v>505.33699999999999</v>
      </c>
      <c r="E29" s="114">
        <v>557.52800000000002</v>
      </c>
      <c r="F29" s="76">
        <v>5.7000000000000002E-2</v>
      </c>
      <c r="G29" s="76">
        <v>7.0000000000000001E-3</v>
      </c>
      <c r="H29" s="75">
        <v>571.63900000000001</v>
      </c>
      <c r="I29" s="75">
        <v>596.76499999999999</v>
      </c>
      <c r="J29" s="75">
        <v>624.10400000000004</v>
      </c>
      <c r="K29" s="76">
        <v>3.7999999999999999E-2</v>
      </c>
      <c r="L29" s="115">
        <v>7.0000000000000001E-3</v>
      </c>
    </row>
    <row r="30" spans="1:12" x14ac:dyDescent="0.25">
      <c r="A30" s="13" t="s">
        <v>68</v>
      </c>
      <c r="B30" s="22">
        <v>606.76300000000003</v>
      </c>
      <c r="C30" s="78">
        <v>558.24699999999996</v>
      </c>
      <c r="D30" s="78">
        <v>674.46</v>
      </c>
      <c r="E30" s="15">
        <v>984.245</v>
      </c>
      <c r="F30" s="79">
        <v>0.17499999999999999</v>
      </c>
      <c r="G30" s="79">
        <v>0.01</v>
      </c>
      <c r="H30" s="78">
        <v>948.61900000000003</v>
      </c>
      <c r="I30" s="78">
        <v>981.36</v>
      </c>
      <c r="J30" s="78">
        <v>1253.7529999999999</v>
      </c>
      <c r="K30" s="79">
        <v>8.4000000000000005E-2</v>
      </c>
      <c r="L30" s="93">
        <v>1.2E-2</v>
      </c>
    </row>
    <row r="31" spans="1:12" x14ac:dyDescent="0.25">
      <c r="A31" s="116" t="s">
        <v>69</v>
      </c>
      <c r="B31" s="117"/>
      <c r="C31" s="118"/>
      <c r="D31" s="119"/>
      <c r="E31" s="120"/>
      <c r="F31" s="121">
        <v>0</v>
      </c>
      <c r="G31" s="121">
        <v>0</v>
      </c>
      <c r="H31" s="118"/>
      <c r="I31" s="118"/>
      <c r="J31" s="118"/>
      <c r="K31" s="121">
        <v>0</v>
      </c>
      <c r="L31" s="122">
        <v>0</v>
      </c>
    </row>
    <row r="32" spans="1:12" x14ac:dyDescent="0.25">
      <c r="A32" s="116" t="s">
        <v>70</v>
      </c>
      <c r="B32" s="123">
        <v>9.6310000000000002</v>
      </c>
      <c r="C32" s="124">
        <v>23.498000000000001</v>
      </c>
      <c r="D32" s="124">
        <v>24.748999999999999</v>
      </c>
      <c r="E32" s="125">
        <v>22.606000000000002</v>
      </c>
      <c r="F32" s="126">
        <v>0.32900000000000001</v>
      </c>
      <c r="G32" s="126">
        <v>0</v>
      </c>
      <c r="H32" s="124">
        <v>25.510999999999999</v>
      </c>
      <c r="I32" s="124">
        <v>27.692</v>
      </c>
      <c r="J32" s="124">
        <v>29.055</v>
      </c>
      <c r="K32" s="126">
        <v>8.6999999999999994E-2</v>
      </c>
      <c r="L32" s="127">
        <v>0</v>
      </c>
    </row>
    <row r="33" spans="1:12" x14ac:dyDescent="0.25">
      <c r="A33" s="116" t="s">
        <v>71</v>
      </c>
      <c r="B33" s="123">
        <v>54.581000000000003</v>
      </c>
      <c r="C33" s="124">
        <v>65.244</v>
      </c>
      <c r="D33" s="124">
        <v>87.486000000000004</v>
      </c>
      <c r="E33" s="125">
        <v>77.542000000000002</v>
      </c>
      <c r="F33" s="126">
        <v>0.124</v>
      </c>
      <c r="G33" s="126">
        <v>1E-3</v>
      </c>
      <c r="H33" s="124">
        <v>96.459000000000003</v>
      </c>
      <c r="I33" s="124">
        <v>101.747</v>
      </c>
      <c r="J33" s="124">
        <v>106.52200000000001</v>
      </c>
      <c r="K33" s="126">
        <v>0.112</v>
      </c>
      <c r="L33" s="127">
        <v>1E-3</v>
      </c>
    </row>
    <row r="34" spans="1:12" ht="18" x14ac:dyDescent="0.25">
      <c r="A34" s="116" t="s">
        <v>72</v>
      </c>
      <c r="B34" s="123">
        <v>233.255</v>
      </c>
      <c r="C34" s="124">
        <v>196.32499999999999</v>
      </c>
      <c r="D34" s="124">
        <v>241.649</v>
      </c>
      <c r="E34" s="125">
        <v>497.221</v>
      </c>
      <c r="F34" s="126">
        <v>0.28699999999999998</v>
      </c>
      <c r="G34" s="126">
        <v>4.0000000000000001E-3</v>
      </c>
      <c r="H34" s="124">
        <v>449.59199999999998</v>
      </c>
      <c r="I34" s="124">
        <v>452.53199999999998</v>
      </c>
      <c r="J34" s="124">
        <v>702.06299999999999</v>
      </c>
      <c r="K34" s="126">
        <v>0.122</v>
      </c>
      <c r="L34" s="127">
        <v>6.0000000000000001E-3</v>
      </c>
    </row>
    <row r="35" spans="1:12" ht="18" x14ac:dyDescent="0.25">
      <c r="A35" s="116" t="s">
        <v>73</v>
      </c>
      <c r="B35" s="123">
        <v>62.643999999999998</v>
      </c>
      <c r="C35" s="124">
        <v>43.073</v>
      </c>
      <c r="D35" s="124">
        <v>57.197000000000003</v>
      </c>
      <c r="E35" s="125">
        <v>88.117000000000004</v>
      </c>
      <c r="F35" s="126">
        <v>0.12</v>
      </c>
      <c r="G35" s="126">
        <v>1E-3</v>
      </c>
      <c r="H35" s="124">
        <v>92.555999999999997</v>
      </c>
      <c r="I35" s="124">
        <v>96.86</v>
      </c>
      <c r="J35" s="124">
        <v>101.29600000000001</v>
      </c>
      <c r="K35" s="126">
        <v>4.8000000000000001E-2</v>
      </c>
      <c r="L35" s="127">
        <v>1E-3</v>
      </c>
    </row>
    <row r="36" spans="1:12" x14ac:dyDescent="0.25">
      <c r="A36" s="116" t="s">
        <v>74</v>
      </c>
      <c r="B36" s="123">
        <v>89.825999999999993</v>
      </c>
      <c r="C36" s="124">
        <v>110.428</v>
      </c>
      <c r="D36" s="124">
        <v>111.36199999999999</v>
      </c>
      <c r="E36" s="125">
        <v>68.334999999999994</v>
      </c>
      <c r="F36" s="126">
        <v>-8.6999999999999994E-2</v>
      </c>
      <c r="G36" s="126">
        <v>1E-3</v>
      </c>
      <c r="H36" s="124">
        <v>76.625</v>
      </c>
      <c r="I36" s="124">
        <v>80.070999999999998</v>
      </c>
      <c r="J36" s="124">
        <v>83.751999999999995</v>
      </c>
      <c r="K36" s="126">
        <v>7.0000000000000007E-2</v>
      </c>
      <c r="L36" s="127">
        <v>1E-3</v>
      </c>
    </row>
    <row r="37" spans="1:12" x14ac:dyDescent="0.25">
      <c r="A37" s="116" t="s">
        <v>75</v>
      </c>
      <c r="B37" s="128">
        <v>18.53</v>
      </c>
      <c r="C37" s="129">
        <v>35.933</v>
      </c>
      <c r="D37" s="129">
        <v>62.401000000000003</v>
      </c>
      <c r="E37" s="130">
        <v>86.712000000000003</v>
      </c>
      <c r="F37" s="131">
        <v>0.67300000000000004</v>
      </c>
      <c r="G37" s="131">
        <v>1E-3</v>
      </c>
      <c r="H37" s="129">
        <v>76.527000000000001</v>
      </c>
      <c r="I37" s="129">
        <v>81.918000000000006</v>
      </c>
      <c r="J37" s="129">
        <v>84.741</v>
      </c>
      <c r="K37" s="131">
        <v>-8.0000000000000002E-3</v>
      </c>
      <c r="L37" s="132">
        <v>1E-3</v>
      </c>
    </row>
    <row r="38" spans="1:12" ht="18" x14ac:dyDescent="0.25">
      <c r="A38" s="133" t="s">
        <v>76</v>
      </c>
      <c r="B38" s="134">
        <v>53659.11</v>
      </c>
      <c r="C38" s="134">
        <v>63763.593999999997</v>
      </c>
      <c r="D38" s="134">
        <v>69617.317999999999</v>
      </c>
      <c r="E38" s="135">
        <v>76744.899000000005</v>
      </c>
      <c r="F38" s="136">
        <v>0.127</v>
      </c>
      <c r="G38" s="136">
        <v>0.89500000000000002</v>
      </c>
      <c r="H38" s="134">
        <v>78903.692999999999</v>
      </c>
      <c r="I38" s="134">
        <v>85064.895000000004</v>
      </c>
      <c r="J38" s="134">
        <v>86706.729000000007</v>
      </c>
      <c r="K38" s="136">
        <v>4.2000000000000003E-2</v>
      </c>
      <c r="L38" s="137">
        <v>0.97899999999999998</v>
      </c>
    </row>
    <row r="39" spans="1:12" x14ac:dyDescent="0.25">
      <c r="A39" s="13" t="s">
        <v>77</v>
      </c>
      <c r="B39" s="113">
        <v>21714.420999999998</v>
      </c>
      <c r="C39" s="75">
        <v>24341.785</v>
      </c>
      <c r="D39" s="75">
        <v>25883.787</v>
      </c>
      <c r="E39" s="114">
        <v>29029.526000000002</v>
      </c>
      <c r="F39" s="76">
        <v>0.10199999999999999</v>
      </c>
      <c r="G39" s="76">
        <v>0.34200000000000003</v>
      </c>
      <c r="H39" s="75">
        <v>32001.966</v>
      </c>
      <c r="I39" s="75">
        <v>34174.845999999998</v>
      </c>
      <c r="J39" s="75">
        <v>33482.006000000001</v>
      </c>
      <c r="K39" s="76">
        <v>4.9000000000000002E-2</v>
      </c>
      <c r="L39" s="115">
        <v>0.38500000000000001</v>
      </c>
    </row>
    <row r="40" spans="1:12" ht="18" x14ac:dyDescent="0.25">
      <c r="A40" s="13" t="s">
        <v>78</v>
      </c>
      <c r="B40" s="22">
        <v>21045.297999999999</v>
      </c>
      <c r="C40" s="78">
        <v>22387.646000000001</v>
      </c>
      <c r="D40" s="78">
        <v>23433.506000000001</v>
      </c>
      <c r="E40" s="15">
        <v>26702.763999999999</v>
      </c>
      <c r="F40" s="79">
        <v>8.3000000000000004E-2</v>
      </c>
      <c r="G40" s="79">
        <v>0.317</v>
      </c>
      <c r="H40" s="78">
        <v>27014.249</v>
      </c>
      <c r="I40" s="78">
        <v>30111.707999999999</v>
      </c>
      <c r="J40" s="78">
        <v>31493.371999999999</v>
      </c>
      <c r="K40" s="79">
        <v>5.7000000000000002E-2</v>
      </c>
      <c r="L40" s="93">
        <v>0.34499999999999997</v>
      </c>
    </row>
    <row r="41" spans="1:12" ht="18" x14ac:dyDescent="0.25">
      <c r="A41" s="13" t="s">
        <v>79</v>
      </c>
      <c r="B41" s="22">
        <v>14.244999999999999</v>
      </c>
      <c r="C41" s="78">
        <v>14.923</v>
      </c>
      <c r="D41" s="78">
        <v>17.943000000000001</v>
      </c>
      <c r="E41" s="15">
        <v>35.576999999999998</v>
      </c>
      <c r="F41" s="79">
        <v>0.35699999999999998</v>
      </c>
      <c r="G41" s="79">
        <v>0</v>
      </c>
      <c r="H41" s="78">
        <v>37.174999999999997</v>
      </c>
      <c r="I41" s="78">
        <v>38.840000000000003</v>
      </c>
      <c r="J41" s="78">
        <v>40.619</v>
      </c>
      <c r="K41" s="79">
        <v>4.4999999999999998E-2</v>
      </c>
      <c r="L41" s="93">
        <v>0</v>
      </c>
    </row>
    <row r="42" spans="1:12" ht="18" x14ac:dyDescent="0.25">
      <c r="A42" s="13" t="s">
        <v>80</v>
      </c>
      <c r="B42" s="22">
        <v>10609.514999999999</v>
      </c>
      <c r="C42" s="78">
        <v>16669.462</v>
      </c>
      <c r="D42" s="78">
        <v>19858.541000000001</v>
      </c>
      <c r="E42" s="15">
        <v>20451.827000000001</v>
      </c>
      <c r="F42" s="79">
        <v>0.245</v>
      </c>
      <c r="G42" s="79">
        <v>0.22900000000000001</v>
      </c>
      <c r="H42" s="78">
        <v>19354.021000000001</v>
      </c>
      <c r="I42" s="78">
        <v>20220.655999999999</v>
      </c>
      <c r="J42" s="78">
        <v>21148.083999999999</v>
      </c>
      <c r="K42" s="79">
        <v>1.0999999999999999E-2</v>
      </c>
      <c r="L42" s="93">
        <v>0.24299999999999999</v>
      </c>
    </row>
    <row r="43" spans="1:12" x14ac:dyDescent="0.25">
      <c r="A43" s="13" t="s">
        <v>81</v>
      </c>
      <c r="B43" s="22">
        <v>28.236000000000001</v>
      </c>
      <c r="C43" s="78">
        <v>29.783999999999999</v>
      </c>
      <c r="D43" s="78">
        <v>32.052999999999997</v>
      </c>
      <c r="E43" s="15">
        <v>33.466999999999999</v>
      </c>
      <c r="F43" s="79">
        <v>5.8000000000000003E-2</v>
      </c>
      <c r="G43" s="79">
        <v>0</v>
      </c>
      <c r="H43" s="78">
        <v>34.968000000000004</v>
      </c>
      <c r="I43" s="78">
        <v>36.533000000000001</v>
      </c>
      <c r="J43" s="78">
        <v>38.207999999999998</v>
      </c>
      <c r="K43" s="79">
        <v>4.4999999999999998E-2</v>
      </c>
      <c r="L43" s="93">
        <v>0</v>
      </c>
    </row>
    <row r="44" spans="1:12" x14ac:dyDescent="0.25">
      <c r="A44" s="13" t="s">
        <v>82</v>
      </c>
      <c r="B44" s="138">
        <v>247.39500000000001</v>
      </c>
      <c r="C44" s="139">
        <v>319.99400000000003</v>
      </c>
      <c r="D44" s="139">
        <v>391.488</v>
      </c>
      <c r="E44" s="140">
        <v>491.738</v>
      </c>
      <c r="F44" s="141">
        <v>0.25700000000000001</v>
      </c>
      <c r="G44" s="141">
        <v>5.0000000000000001E-3</v>
      </c>
      <c r="H44" s="139">
        <v>461.31400000000002</v>
      </c>
      <c r="I44" s="139">
        <v>482.31200000000001</v>
      </c>
      <c r="J44" s="139">
        <v>504.44</v>
      </c>
      <c r="K44" s="141">
        <v>8.9999999999999993E-3</v>
      </c>
      <c r="L44" s="142">
        <v>6.0000000000000001E-3</v>
      </c>
    </row>
    <row r="45" spans="1:12" ht="18" x14ac:dyDescent="0.25">
      <c r="A45" s="133" t="s">
        <v>83</v>
      </c>
      <c r="B45" s="134">
        <v>11.032</v>
      </c>
      <c r="C45" s="134">
        <v>43.701999999999998</v>
      </c>
      <c r="D45" s="134">
        <v>11.029</v>
      </c>
      <c r="E45" s="135">
        <v>8.3390000000000004</v>
      </c>
      <c r="F45" s="136">
        <v>-8.8999999999999996E-2</v>
      </c>
      <c r="G45" s="136">
        <v>0</v>
      </c>
      <c r="H45" s="134">
        <v>6.3179999999999996</v>
      </c>
      <c r="I45" s="134">
        <v>6.6</v>
      </c>
      <c r="J45" s="134">
        <v>6.9020000000000001</v>
      </c>
      <c r="K45" s="136">
        <v>-6.0999999999999999E-2</v>
      </c>
      <c r="L45" s="137">
        <v>0</v>
      </c>
    </row>
    <row r="46" spans="1:12" ht="18" x14ac:dyDescent="0.25">
      <c r="A46" s="13" t="s">
        <v>84</v>
      </c>
      <c r="B46" s="113">
        <v>0</v>
      </c>
      <c r="C46" s="75">
        <v>38.409999999999997</v>
      </c>
      <c r="D46" s="75">
        <v>9.9000000000000005E-2</v>
      </c>
      <c r="E46" s="114">
        <v>0</v>
      </c>
      <c r="F46" s="76">
        <v>0</v>
      </c>
      <c r="G46" s="76">
        <v>0</v>
      </c>
      <c r="H46" s="75">
        <v>0</v>
      </c>
      <c r="I46" s="75">
        <v>0</v>
      </c>
      <c r="J46" s="75">
        <v>0</v>
      </c>
      <c r="K46" s="76">
        <v>0</v>
      </c>
      <c r="L46" s="115">
        <v>0</v>
      </c>
    </row>
    <row r="47" spans="1:12" x14ac:dyDescent="0.25">
      <c r="A47" s="13" t="s">
        <v>85</v>
      </c>
      <c r="B47" s="22">
        <v>7.6710000000000003</v>
      </c>
      <c r="C47" s="78">
        <v>5.2919999999999998</v>
      </c>
      <c r="D47" s="78">
        <v>10.93</v>
      </c>
      <c r="E47" s="15">
        <v>8.3390000000000004</v>
      </c>
      <c r="F47" s="79">
        <v>2.8000000000000001E-2</v>
      </c>
      <c r="G47" s="79">
        <v>0</v>
      </c>
      <c r="H47" s="78">
        <v>6.3179999999999996</v>
      </c>
      <c r="I47" s="78">
        <v>6.6</v>
      </c>
      <c r="J47" s="78">
        <v>6.9020000000000001</v>
      </c>
      <c r="K47" s="79">
        <v>-6.0999999999999999E-2</v>
      </c>
      <c r="L47" s="93">
        <v>0</v>
      </c>
    </row>
    <row r="48" spans="1:12" ht="18" x14ac:dyDescent="0.25">
      <c r="A48" s="13" t="s">
        <v>86</v>
      </c>
      <c r="B48" s="143">
        <v>3.3610000000000002</v>
      </c>
      <c r="C48" s="144">
        <v>0</v>
      </c>
      <c r="D48" s="144">
        <v>0</v>
      </c>
      <c r="E48" s="145">
        <v>0</v>
      </c>
      <c r="F48" s="146">
        <v>-1</v>
      </c>
      <c r="G48" s="146">
        <v>0</v>
      </c>
      <c r="H48" s="139">
        <v>0</v>
      </c>
      <c r="I48" s="139">
        <v>0</v>
      </c>
      <c r="J48" s="139">
        <v>0</v>
      </c>
      <c r="K48" s="146">
        <v>0</v>
      </c>
      <c r="L48" s="147">
        <v>0</v>
      </c>
    </row>
    <row r="49" spans="1:12" ht="18" x14ac:dyDescent="0.25">
      <c r="A49" s="148" t="s">
        <v>87</v>
      </c>
      <c r="B49" s="149">
        <v>2325.3829999999998</v>
      </c>
      <c r="C49" s="149">
        <v>0.14199999999999999</v>
      </c>
      <c r="D49" s="149">
        <v>23736.609</v>
      </c>
      <c r="E49" s="150">
        <v>0</v>
      </c>
      <c r="F49" s="151">
        <v>-1</v>
      </c>
      <c r="G49" s="151">
        <v>8.7999999999999995E-2</v>
      </c>
      <c r="H49" s="149">
        <v>204</v>
      </c>
      <c r="I49" s="149">
        <v>218.602</v>
      </c>
      <c r="J49" s="149">
        <v>0</v>
      </c>
      <c r="K49" s="151">
        <v>0</v>
      </c>
      <c r="L49" s="152">
        <v>1E-3</v>
      </c>
    </row>
    <row r="50" spans="1:12" x14ac:dyDescent="0.25">
      <c r="A50" s="153" t="s">
        <v>17</v>
      </c>
      <c r="B50" s="154">
        <v>57073.815000000002</v>
      </c>
      <c r="C50" s="154">
        <v>64906.648999999998</v>
      </c>
      <c r="D50" s="154">
        <v>94544.752999999997</v>
      </c>
      <c r="E50" s="155">
        <v>78295.010999999999</v>
      </c>
      <c r="F50" s="156">
        <v>0.111</v>
      </c>
      <c r="G50" s="156">
        <v>1</v>
      </c>
      <c r="H50" s="154">
        <v>80634.269</v>
      </c>
      <c r="I50" s="154">
        <v>86868.221999999994</v>
      </c>
      <c r="J50" s="154">
        <v>88591.487999999998</v>
      </c>
      <c r="K50" s="156">
        <v>4.2000000000000003E-2</v>
      </c>
      <c r="L50" s="157">
        <v>1</v>
      </c>
    </row>
    <row r="51" spans="1:12" x14ac:dyDescent="0.25">
      <c r="A51" s="158" t="s">
        <v>88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4E32-452F-41AA-9A6A-B56BA64EC0C3}">
  <sheetPr codeName="Sheet5"/>
  <dimension ref="A1:O47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4" t="s">
        <v>30</v>
      </c>
    </row>
    <row r="3" spans="1:15" x14ac:dyDescent="0.25">
      <c r="A3" s="160" t="s">
        <v>89</v>
      </c>
      <c r="B3" s="161"/>
      <c r="C3" s="161"/>
      <c r="D3" s="162"/>
      <c r="E3" s="163"/>
      <c r="F3" s="161"/>
      <c r="G3" s="164"/>
      <c r="H3" s="161"/>
      <c r="I3" s="161"/>
      <c r="J3" s="164"/>
      <c r="K3" s="161"/>
      <c r="L3" s="164"/>
      <c r="M3" s="164"/>
      <c r="N3" s="165"/>
      <c r="O3" s="165"/>
    </row>
    <row r="4" spans="1:15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5"/>
    </row>
    <row r="5" spans="1:15" x14ac:dyDescent="0.25">
      <c r="A5" s="52" t="s">
        <v>90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25">
      <c r="A6" s="54" t="s">
        <v>39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5">
      <c r="A7" s="56" t="s">
        <v>40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 t="s">
        <v>14</v>
      </c>
    </row>
    <row r="8" spans="1:15" x14ac:dyDescent="0.25">
      <c r="A8" s="58" t="s">
        <v>41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 t="s">
        <v>14</v>
      </c>
    </row>
    <row r="9" spans="1:15" x14ac:dyDescent="0.25">
      <c r="A9" s="58" t="s">
        <v>42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 t="s">
        <v>14</v>
      </c>
    </row>
    <row r="10" spans="1:15" x14ac:dyDescent="0.25">
      <c r="A10" s="58" t="s">
        <v>43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 t="s">
        <v>14</v>
      </c>
    </row>
    <row r="11" spans="1:15" x14ac:dyDescent="0.25">
      <c r="A11" s="58" t="s">
        <v>44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 t="s">
        <v>14</v>
      </c>
    </row>
    <row r="12" spans="1:15" x14ac:dyDescent="0.25">
      <c r="A12" s="58" t="s">
        <v>45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 t="s">
        <v>14</v>
      </c>
    </row>
    <row r="13" spans="1:15" x14ac:dyDescent="0.25">
      <c r="A13" s="58" t="s">
        <v>46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 t="s">
        <v>14</v>
      </c>
    </row>
    <row r="14" spans="1:15" ht="82.5" x14ac:dyDescent="0.25">
      <c r="A14" s="167" t="s">
        <v>31</v>
      </c>
      <c r="B14" s="49" t="s">
        <v>91</v>
      </c>
      <c r="C14" s="49" t="s">
        <v>48</v>
      </c>
      <c r="D14" s="50" t="s">
        <v>92</v>
      </c>
      <c r="E14" s="48" t="s">
        <v>91</v>
      </c>
      <c r="F14" s="49" t="s">
        <v>48</v>
      </c>
      <c r="G14" s="50" t="s">
        <v>92</v>
      </c>
      <c r="H14" s="168" t="s">
        <v>91</v>
      </c>
      <c r="I14" s="168" t="s">
        <v>48</v>
      </c>
      <c r="J14" s="169" t="s">
        <v>92</v>
      </c>
      <c r="K14" s="49" t="s">
        <v>91</v>
      </c>
      <c r="L14" s="49" t="s">
        <v>48</v>
      </c>
      <c r="M14" s="49" t="s">
        <v>93</v>
      </c>
      <c r="N14" s="64" t="s">
        <v>94</v>
      </c>
      <c r="O14" s="66" t="s">
        <v>95</v>
      </c>
    </row>
    <row r="15" spans="1:15" x14ac:dyDescent="0.25">
      <c r="A15" s="170" t="s">
        <v>2</v>
      </c>
      <c r="B15" s="171" t="s">
        <v>14</v>
      </c>
      <c r="C15" s="172" t="s">
        <v>32</v>
      </c>
      <c r="D15" s="173" t="s">
        <v>14</v>
      </c>
      <c r="E15" s="174" t="s">
        <v>14</v>
      </c>
      <c r="F15" s="172" t="s">
        <v>33</v>
      </c>
      <c r="G15" s="173" t="s">
        <v>14</v>
      </c>
      <c r="H15" s="174" t="s">
        <v>14</v>
      </c>
      <c r="I15" s="172" t="s">
        <v>34</v>
      </c>
      <c r="J15" s="173" t="s">
        <v>14</v>
      </c>
      <c r="K15" s="174" t="s">
        <v>14</v>
      </c>
      <c r="L15" s="172" t="s">
        <v>35</v>
      </c>
      <c r="M15" s="173" t="s">
        <v>14</v>
      </c>
      <c r="N15" s="175" t="s">
        <v>53</v>
      </c>
      <c r="O15" s="176"/>
    </row>
    <row r="16" spans="1:15" x14ac:dyDescent="0.25">
      <c r="A16" s="177" t="s">
        <v>55</v>
      </c>
      <c r="B16" s="75">
        <v>491.80799999999999</v>
      </c>
      <c r="C16" s="75">
        <v>469.78</v>
      </c>
      <c r="D16" s="178">
        <v>384.33600000000001</v>
      </c>
      <c r="E16" s="113">
        <v>496.98</v>
      </c>
      <c r="F16" s="75">
        <v>522.16399999999999</v>
      </c>
      <c r="G16" s="178">
        <v>439.55</v>
      </c>
      <c r="H16" s="22">
        <v>507.78699999999998</v>
      </c>
      <c r="I16" s="78">
        <v>517.75900000000001</v>
      </c>
      <c r="J16" s="78">
        <v>473.08800000000002</v>
      </c>
      <c r="K16" s="113">
        <v>516.41899999999998</v>
      </c>
      <c r="L16" s="75">
        <v>527.30499999999995</v>
      </c>
      <c r="M16" s="75">
        <v>527.30499999999995</v>
      </c>
      <c r="N16" s="179">
        <v>0.90600000000000003</v>
      </c>
      <c r="O16" s="180">
        <v>0.89600000000000002</v>
      </c>
    </row>
    <row r="17" spans="1:15" x14ac:dyDescent="0.25">
      <c r="A17" s="181" t="s">
        <v>56</v>
      </c>
      <c r="B17" s="78">
        <v>104.509</v>
      </c>
      <c r="C17" s="78">
        <v>90.070999999999998</v>
      </c>
      <c r="D17" s="78">
        <v>57.613999999999997</v>
      </c>
      <c r="E17" s="22">
        <v>92.227000000000004</v>
      </c>
      <c r="F17" s="78">
        <v>90.218999999999994</v>
      </c>
      <c r="G17" s="78">
        <v>64.739999999999995</v>
      </c>
      <c r="H17" s="22">
        <v>93.003</v>
      </c>
      <c r="I17" s="78">
        <v>93.003</v>
      </c>
      <c r="J17" s="78">
        <v>78.521000000000001</v>
      </c>
      <c r="K17" s="22">
        <v>89.417000000000002</v>
      </c>
      <c r="L17" s="78">
        <v>91.022999999999996</v>
      </c>
      <c r="M17" s="78">
        <v>91.022999999999996</v>
      </c>
      <c r="N17" s="182">
        <v>0.77</v>
      </c>
      <c r="O17" s="183">
        <v>0.80100000000000005</v>
      </c>
    </row>
    <row r="18" spans="1:15" x14ac:dyDescent="0.25">
      <c r="A18" s="181" t="s">
        <v>57</v>
      </c>
      <c r="B18" s="78">
        <v>13195.199000000001</v>
      </c>
      <c r="C18" s="78">
        <v>9599.4050000000007</v>
      </c>
      <c r="D18" s="78">
        <v>9584.3019999999997</v>
      </c>
      <c r="E18" s="22">
        <v>16785.830000000002</v>
      </c>
      <c r="F18" s="78">
        <v>16806.401999999998</v>
      </c>
      <c r="G18" s="78">
        <v>16768.179</v>
      </c>
      <c r="H18" s="22">
        <v>19991.752</v>
      </c>
      <c r="I18" s="78">
        <v>20012.447</v>
      </c>
      <c r="J18" s="78">
        <v>19971.59</v>
      </c>
      <c r="K18" s="22">
        <v>20592.940999999999</v>
      </c>
      <c r="L18" s="78">
        <v>20592.940999999999</v>
      </c>
      <c r="M18" s="78">
        <v>20592.940999999999</v>
      </c>
      <c r="N18" s="182">
        <v>0.94799999999999995</v>
      </c>
      <c r="O18" s="183">
        <v>0.999</v>
      </c>
    </row>
    <row r="19" spans="1:15" x14ac:dyDescent="0.25">
      <c r="A19" s="181" t="s">
        <v>58</v>
      </c>
      <c r="B19" s="78">
        <v>33816.703000000001</v>
      </c>
      <c r="C19" s="78">
        <v>31471.098999999998</v>
      </c>
      <c r="D19" s="78">
        <v>31459.985000000001</v>
      </c>
      <c r="E19" s="22">
        <v>34166.735000000001</v>
      </c>
      <c r="F19" s="78">
        <v>34221.976999999999</v>
      </c>
      <c r="G19" s="78">
        <v>34123.692000000003</v>
      </c>
      <c r="H19" s="22">
        <v>33983.353999999999</v>
      </c>
      <c r="I19" s="78">
        <v>59954.457000000002</v>
      </c>
      <c r="J19" s="78">
        <v>59735.777999999998</v>
      </c>
      <c r="K19" s="22">
        <v>42611.09</v>
      </c>
      <c r="L19" s="78">
        <v>42047.326999999997</v>
      </c>
      <c r="M19" s="78">
        <v>42047.326999999997</v>
      </c>
      <c r="N19" s="182">
        <v>1.1579999999999999</v>
      </c>
      <c r="O19" s="183">
        <v>0.998</v>
      </c>
    </row>
    <row r="20" spans="1:15" x14ac:dyDescent="0.25">
      <c r="A20" s="181" t="s">
        <v>59</v>
      </c>
      <c r="B20" s="78">
        <v>240.69900000000001</v>
      </c>
      <c r="C20" s="78">
        <v>2673.6979999999999</v>
      </c>
      <c r="D20" s="78">
        <v>2642.2080000000001</v>
      </c>
      <c r="E20" s="22">
        <v>503.92700000000002</v>
      </c>
      <c r="F20" s="78">
        <v>496.28199999999998</v>
      </c>
      <c r="G20" s="78">
        <v>546.03099999999995</v>
      </c>
      <c r="H20" s="22">
        <v>424.75299999999999</v>
      </c>
      <c r="I20" s="78">
        <v>424.75299999999999</v>
      </c>
      <c r="J20" s="78">
        <v>413.98200000000003</v>
      </c>
      <c r="K20" s="22">
        <v>314.49099999999999</v>
      </c>
      <c r="L20" s="78">
        <v>317.49099999999999</v>
      </c>
      <c r="M20" s="78">
        <v>317.49099999999999</v>
      </c>
      <c r="N20" s="182">
        <v>2.6419999999999999</v>
      </c>
      <c r="O20" s="183">
        <v>1.002</v>
      </c>
    </row>
    <row r="21" spans="1:15" x14ac:dyDescent="0.25">
      <c r="A21" s="181" t="s">
        <v>60</v>
      </c>
      <c r="B21" s="78">
        <v>149.357</v>
      </c>
      <c r="C21" s="78">
        <v>141.76900000000001</v>
      </c>
      <c r="D21" s="78">
        <v>135.77600000000001</v>
      </c>
      <c r="E21" s="22">
        <v>157.51300000000001</v>
      </c>
      <c r="F21" s="78">
        <v>155.17699999999999</v>
      </c>
      <c r="G21" s="78">
        <v>115.6</v>
      </c>
      <c r="H21" s="22">
        <v>155.375</v>
      </c>
      <c r="I21" s="78">
        <v>158.185</v>
      </c>
      <c r="J21" s="78">
        <v>147.32300000000001</v>
      </c>
      <c r="K21" s="22">
        <v>379.15300000000002</v>
      </c>
      <c r="L21" s="78">
        <v>263.63799999999998</v>
      </c>
      <c r="M21" s="78">
        <v>193.63800000000001</v>
      </c>
      <c r="N21" s="182">
        <v>0.70399999999999996</v>
      </c>
      <c r="O21" s="183">
        <v>0.82399999999999995</v>
      </c>
    </row>
    <row r="22" spans="1:15" x14ac:dyDescent="0.25">
      <c r="A22" s="181" t="s">
        <v>61</v>
      </c>
      <c r="B22" s="78">
        <v>14037.977000000001</v>
      </c>
      <c r="C22" s="78">
        <v>12908.913</v>
      </c>
      <c r="D22" s="78">
        <v>12809.593999999999</v>
      </c>
      <c r="E22" s="22">
        <v>14488.554</v>
      </c>
      <c r="F22" s="78">
        <v>13133.316999999999</v>
      </c>
      <c r="G22" s="78">
        <v>12845.485000000001</v>
      </c>
      <c r="H22" s="22">
        <v>13969.870999999999</v>
      </c>
      <c r="I22" s="78">
        <v>13973.633</v>
      </c>
      <c r="J22" s="78">
        <v>13722.929</v>
      </c>
      <c r="K22" s="22">
        <v>15048.936</v>
      </c>
      <c r="L22" s="78">
        <v>14442.722</v>
      </c>
      <c r="M22" s="78">
        <v>14437.722</v>
      </c>
      <c r="N22" s="182">
        <v>0.93500000000000005</v>
      </c>
      <c r="O22" s="183">
        <v>0.98799999999999999</v>
      </c>
    </row>
    <row r="23" spans="1:15" x14ac:dyDescent="0.25">
      <c r="A23" s="23" t="s">
        <v>62</v>
      </c>
      <c r="B23" s="82">
        <v>62036.252</v>
      </c>
      <c r="C23" s="82">
        <v>57354.735000000001</v>
      </c>
      <c r="D23" s="82">
        <v>57073.815000000002</v>
      </c>
      <c r="E23" s="184">
        <v>66691.766000000003</v>
      </c>
      <c r="F23" s="82">
        <v>65425.538</v>
      </c>
      <c r="G23" s="82">
        <v>64903.277000000002</v>
      </c>
      <c r="H23" s="184">
        <v>69125.895000000004</v>
      </c>
      <c r="I23" s="82">
        <v>95134.236999999994</v>
      </c>
      <c r="J23" s="82">
        <v>94543.210999999996</v>
      </c>
      <c r="K23" s="184">
        <v>79552.447</v>
      </c>
      <c r="L23" s="82">
        <v>78282.447</v>
      </c>
      <c r="M23" s="82">
        <v>78207.447</v>
      </c>
      <c r="N23" s="185">
        <v>1.0620000000000001</v>
      </c>
      <c r="O23" s="186">
        <v>0.995</v>
      </c>
    </row>
    <row r="24" spans="1:15" ht="36" x14ac:dyDescent="0.25">
      <c r="A24" s="26" t="s">
        <v>19</v>
      </c>
      <c r="B24" s="134">
        <v>10.997</v>
      </c>
      <c r="C24" s="134">
        <v>10.997</v>
      </c>
      <c r="D24" s="134">
        <v>0</v>
      </c>
      <c r="E24" s="187">
        <v>11.602</v>
      </c>
      <c r="F24" s="134">
        <v>11.602</v>
      </c>
      <c r="G24" s="134">
        <v>3.3719999999999999</v>
      </c>
      <c r="H24" s="187">
        <v>12.034000000000001</v>
      </c>
      <c r="I24" s="134">
        <v>12.034000000000001</v>
      </c>
      <c r="J24" s="134">
        <v>1.542</v>
      </c>
      <c r="K24" s="187">
        <v>12.564</v>
      </c>
      <c r="L24" s="134">
        <v>12.564</v>
      </c>
      <c r="M24" s="134">
        <v>12.564</v>
      </c>
      <c r="N24" s="188">
        <v>0.37</v>
      </c>
      <c r="O24" s="189">
        <v>0.37</v>
      </c>
    </row>
    <row r="25" spans="1:15" ht="27" x14ac:dyDescent="0.25">
      <c r="A25" s="13" t="s">
        <v>21</v>
      </c>
      <c r="B25" s="78">
        <v>10.997</v>
      </c>
      <c r="C25" s="78">
        <v>10.997</v>
      </c>
      <c r="D25" s="78">
        <v>0</v>
      </c>
      <c r="E25" s="22">
        <v>11.602</v>
      </c>
      <c r="F25" s="78">
        <v>11.602</v>
      </c>
      <c r="G25" s="78">
        <v>3.3719999999999999</v>
      </c>
      <c r="H25" s="22">
        <v>12.034000000000001</v>
      </c>
      <c r="I25" s="78">
        <v>12.034000000000001</v>
      </c>
      <c r="J25" s="78">
        <v>1.542</v>
      </c>
      <c r="K25" s="22">
        <v>12.564</v>
      </c>
      <c r="L25" s="78">
        <v>12.564</v>
      </c>
      <c r="M25" s="78">
        <v>12.564</v>
      </c>
      <c r="N25" s="182">
        <v>0.37</v>
      </c>
      <c r="O25" s="183">
        <v>0.37</v>
      </c>
    </row>
    <row r="26" spans="1:15" x14ac:dyDescent="0.25">
      <c r="A26" s="167" t="s">
        <v>17</v>
      </c>
      <c r="B26" s="190">
        <v>62047.249000000003</v>
      </c>
      <c r="C26" s="190">
        <v>57365.732000000004</v>
      </c>
      <c r="D26" s="191">
        <v>57073.815000000002</v>
      </c>
      <c r="E26" s="192">
        <v>66703.368000000002</v>
      </c>
      <c r="F26" s="190">
        <v>65437.14</v>
      </c>
      <c r="G26" s="190">
        <v>64906.648999999998</v>
      </c>
      <c r="H26" s="192">
        <v>69137.929000000004</v>
      </c>
      <c r="I26" s="190">
        <v>95146.270999999993</v>
      </c>
      <c r="J26" s="190">
        <v>94544.752999999997</v>
      </c>
      <c r="K26" s="192">
        <v>79565.010999999999</v>
      </c>
      <c r="L26" s="190">
        <v>78295.010999999999</v>
      </c>
      <c r="M26" s="191">
        <v>78220.010999999999</v>
      </c>
      <c r="N26" s="193">
        <v>1.0620000000000001</v>
      </c>
      <c r="O26" s="194">
        <v>0.995</v>
      </c>
    </row>
    <row r="27" spans="1:15" ht="18" x14ac:dyDescent="0.25">
      <c r="A27" s="95" t="s">
        <v>64</v>
      </c>
      <c r="B27" s="195"/>
      <c r="C27" s="196" t="s">
        <v>96</v>
      </c>
      <c r="D27" s="197"/>
      <c r="E27" s="198"/>
      <c r="F27" s="199"/>
      <c r="G27" s="197"/>
      <c r="H27" s="198"/>
      <c r="I27" s="199" t="s">
        <v>14</v>
      </c>
      <c r="J27" s="197" t="s">
        <v>14</v>
      </c>
      <c r="K27" s="198"/>
      <c r="L27" s="200">
        <v>-1270</v>
      </c>
      <c r="M27" s="197"/>
      <c r="N27" s="201"/>
      <c r="O27" s="201"/>
    </row>
    <row r="28" spans="1:15" x14ac:dyDescent="0.25">
      <c r="A28" s="202"/>
      <c r="B28" s="203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5"/>
      <c r="O28" s="205"/>
    </row>
    <row r="29" spans="1:15" ht="18" x14ac:dyDescent="0.25">
      <c r="A29" s="206" t="s">
        <v>65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8"/>
      <c r="O29" s="209"/>
    </row>
    <row r="30" spans="1:15" x14ac:dyDescent="0.25">
      <c r="A30" s="210" t="s">
        <v>66</v>
      </c>
      <c r="B30" s="134">
        <v>1450.386</v>
      </c>
      <c r="C30" s="134">
        <v>1386.0160000000001</v>
      </c>
      <c r="D30" s="134">
        <v>1078.29</v>
      </c>
      <c r="E30" s="187">
        <v>1416.6189999999999</v>
      </c>
      <c r="F30" s="134">
        <v>1393.9490000000001</v>
      </c>
      <c r="G30" s="134">
        <v>1099.211</v>
      </c>
      <c r="H30" s="187">
        <v>1462.7159999999999</v>
      </c>
      <c r="I30" s="134">
        <v>1499.2439999999999</v>
      </c>
      <c r="J30" s="134">
        <v>1179.797</v>
      </c>
      <c r="K30" s="187">
        <v>1664.068</v>
      </c>
      <c r="L30" s="134">
        <v>1541.7729999999999</v>
      </c>
      <c r="M30" s="134">
        <v>1466.7729999999999</v>
      </c>
      <c r="N30" s="211">
        <v>0.80500000000000005</v>
      </c>
      <c r="O30" s="212">
        <v>0.82899999999999996</v>
      </c>
    </row>
    <row r="31" spans="1:15" ht="18" x14ac:dyDescent="0.25">
      <c r="A31" s="213" t="s">
        <v>67</v>
      </c>
      <c r="B31" s="113">
        <v>571.399</v>
      </c>
      <c r="C31" s="75">
        <v>536.82899999999995</v>
      </c>
      <c r="D31" s="75">
        <v>471.52699999999999</v>
      </c>
      <c r="E31" s="113">
        <v>531.40599999999995</v>
      </c>
      <c r="F31" s="75">
        <v>542.57799999999997</v>
      </c>
      <c r="G31" s="75">
        <v>479.55</v>
      </c>
      <c r="H31" s="113">
        <v>542.61</v>
      </c>
      <c r="I31" s="75">
        <v>558.44299999999998</v>
      </c>
      <c r="J31" s="75">
        <v>505.33699999999999</v>
      </c>
      <c r="K31" s="113">
        <v>547.52800000000002</v>
      </c>
      <c r="L31" s="75">
        <v>557.52800000000002</v>
      </c>
      <c r="M31" s="178">
        <v>557.52800000000002</v>
      </c>
      <c r="N31" s="214">
        <v>0.91800000000000004</v>
      </c>
      <c r="O31" s="215">
        <v>0.91700000000000004</v>
      </c>
    </row>
    <row r="32" spans="1:15" x14ac:dyDescent="0.25">
      <c r="A32" s="213" t="s">
        <v>97</v>
      </c>
      <c r="B32" s="22">
        <v>878.98699999999997</v>
      </c>
      <c r="C32" s="78">
        <v>849.18700000000001</v>
      </c>
      <c r="D32" s="78">
        <v>606.76300000000003</v>
      </c>
      <c r="E32" s="22">
        <v>885.21299999999997</v>
      </c>
      <c r="F32" s="78">
        <v>851.37099999999998</v>
      </c>
      <c r="G32" s="78">
        <v>558.24699999999996</v>
      </c>
      <c r="H32" s="22">
        <v>920.10599999999999</v>
      </c>
      <c r="I32" s="78">
        <v>940.80100000000004</v>
      </c>
      <c r="J32" s="78">
        <v>674.46</v>
      </c>
      <c r="K32" s="22">
        <v>1116.54</v>
      </c>
      <c r="L32" s="78">
        <v>984.245</v>
      </c>
      <c r="M32" s="216">
        <v>909.245</v>
      </c>
      <c r="N32" s="217">
        <v>0.72299999999999998</v>
      </c>
      <c r="O32" s="218">
        <v>0.75800000000000001</v>
      </c>
    </row>
    <row r="33" spans="1:15" ht="18" x14ac:dyDescent="0.25">
      <c r="A33" s="213" t="s">
        <v>98</v>
      </c>
      <c r="B33" s="138">
        <v>0</v>
      </c>
      <c r="C33" s="139">
        <v>0</v>
      </c>
      <c r="D33" s="139">
        <v>0</v>
      </c>
      <c r="E33" s="138">
        <v>0</v>
      </c>
      <c r="F33" s="139">
        <v>0</v>
      </c>
      <c r="G33" s="139">
        <v>61.414000000000001</v>
      </c>
      <c r="H33" s="138">
        <v>0</v>
      </c>
      <c r="I33" s="139">
        <v>0</v>
      </c>
      <c r="J33" s="139">
        <v>0</v>
      </c>
      <c r="K33" s="138">
        <v>0</v>
      </c>
      <c r="L33" s="139">
        <v>0</v>
      </c>
      <c r="M33" s="219">
        <v>0</v>
      </c>
      <c r="N33" s="220" t="s">
        <v>99</v>
      </c>
      <c r="O33" s="221" t="s">
        <v>99</v>
      </c>
    </row>
    <row r="34" spans="1:15" ht="18" x14ac:dyDescent="0.25">
      <c r="A34" s="26" t="s">
        <v>100</v>
      </c>
      <c r="B34" s="134">
        <v>60591.586000000003</v>
      </c>
      <c r="C34" s="134">
        <v>53649.688999999998</v>
      </c>
      <c r="D34" s="134">
        <v>53659.11</v>
      </c>
      <c r="E34" s="187">
        <v>65281.182000000001</v>
      </c>
      <c r="F34" s="134">
        <v>64003.781999999999</v>
      </c>
      <c r="G34" s="134">
        <v>63763.593999999997</v>
      </c>
      <c r="H34" s="187">
        <v>67669.422000000006</v>
      </c>
      <c r="I34" s="134">
        <v>69897.732000000004</v>
      </c>
      <c r="J34" s="134">
        <v>69617.317999999999</v>
      </c>
      <c r="K34" s="187">
        <v>77894.899000000005</v>
      </c>
      <c r="L34" s="134">
        <v>76744.899000000005</v>
      </c>
      <c r="M34" s="222">
        <v>76744.899000000005</v>
      </c>
      <c r="N34" s="223">
        <v>0.97199999999999998</v>
      </c>
      <c r="O34" s="224">
        <v>0.998</v>
      </c>
    </row>
    <row r="35" spans="1:15" ht="18" x14ac:dyDescent="0.25">
      <c r="A35" s="213" t="s">
        <v>77</v>
      </c>
      <c r="B35" s="113">
        <v>24897.039000000001</v>
      </c>
      <c r="C35" s="75">
        <v>21714.420999999998</v>
      </c>
      <c r="D35" s="75">
        <v>21714.420999999998</v>
      </c>
      <c r="E35" s="113">
        <v>25681.77</v>
      </c>
      <c r="F35" s="75">
        <v>24341.77</v>
      </c>
      <c r="G35" s="75">
        <v>24341.785</v>
      </c>
      <c r="H35" s="113">
        <v>24474.474999999999</v>
      </c>
      <c r="I35" s="75">
        <v>25883.785</v>
      </c>
      <c r="J35" s="75">
        <v>25883.787</v>
      </c>
      <c r="K35" s="113">
        <v>30179.526000000002</v>
      </c>
      <c r="L35" s="75">
        <v>29029.526000000002</v>
      </c>
      <c r="M35" s="178">
        <v>29029.526000000002</v>
      </c>
      <c r="N35" s="214">
        <v>0.95899999999999996</v>
      </c>
      <c r="O35" s="215">
        <v>1</v>
      </c>
    </row>
    <row r="36" spans="1:15" ht="27" x14ac:dyDescent="0.25">
      <c r="A36" s="213" t="s">
        <v>78</v>
      </c>
      <c r="B36" s="22">
        <v>22086.973000000002</v>
      </c>
      <c r="C36" s="78">
        <v>21045.297999999999</v>
      </c>
      <c r="D36" s="78">
        <v>21045.297999999999</v>
      </c>
      <c r="E36" s="22">
        <v>22390.002</v>
      </c>
      <c r="F36" s="78">
        <v>22452.601999999999</v>
      </c>
      <c r="G36" s="78">
        <v>22387.646000000001</v>
      </c>
      <c r="H36" s="22">
        <v>22780.420999999998</v>
      </c>
      <c r="I36" s="78">
        <v>23599.420999999998</v>
      </c>
      <c r="J36" s="78">
        <v>23433.506000000001</v>
      </c>
      <c r="K36" s="22">
        <v>26702.763999999999</v>
      </c>
      <c r="L36" s="78">
        <v>26702.763999999999</v>
      </c>
      <c r="M36" s="216">
        <v>26702.763999999999</v>
      </c>
      <c r="N36" s="217">
        <v>0.996</v>
      </c>
      <c r="O36" s="218">
        <v>0.998</v>
      </c>
    </row>
    <row r="37" spans="1:15" ht="27" x14ac:dyDescent="0.25">
      <c r="A37" s="213" t="s">
        <v>79</v>
      </c>
      <c r="B37" s="22">
        <v>31.138000000000002</v>
      </c>
      <c r="C37" s="78">
        <v>31.138000000000002</v>
      </c>
      <c r="D37" s="78">
        <v>14.244999999999999</v>
      </c>
      <c r="E37" s="22">
        <v>32.85</v>
      </c>
      <c r="F37" s="78">
        <v>32.85</v>
      </c>
      <c r="G37" s="78">
        <v>14.923</v>
      </c>
      <c r="H37" s="22">
        <v>34.076000000000001</v>
      </c>
      <c r="I37" s="78">
        <v>34.076000000000001</v>
      </c>
      <c r="J37" s="78">
        <v>17.943000000000001</v>
      </c>
      <c r="K37" s="22">
        <v>35.576999999999998</v>
      </c>
      <c r="L37" s="78">
        <v>35.576999999999998</v>
      </c>
      <c r="M37" s="216">
        <v>35.576999999999998</v>
      </c>
      <c r="N37" s="217">
        <v>0.61899999999999999</v>
      </c>
      <c r="O37" s="218">
        <v>0.61899999999999999</v>
      </c>
    </row>
    <row r="38" spans="1:15" ht="18" x14ac:dyDescent="0.25">
      <c r="A38" s="213" t="s">
        <v>80</v>
      </c>
      <c r="B38" s="22">
        <v>13077.119000000001</v>
      </c>
      <c r="C38" s="78">
        <v>10609.514999999999</v>
      </c>
      <c r="D38" s="78">
        <v>10609.514999999999</v>
      </c>
      <c r="E38" s="22">
        <v>16669.462</v>
      </c>
      <c r="F38" s="78">
        <v>16669.462</v>
      </c>
      <c r="G38" s="78">
        <v>16669.462</v>
      </c>
      <c r="H38" s="22">
        <v>19858.541000000001</v>
      </c>
      <c r="I38" s="78">
        <v>19858.541000000001</v>
      </c>
      <c r="J38" s="78">
        <v>19858.541000000001</v>
      </c>
      <c r="K38" s="22">
        <v>20451.827000000001</v>
      </c>
      <c r="L38" s="78">
        <v>20451.827000000001</v>
      </c>
      <c r="M38" s="216">
        <v>20451.827000000001</v>
      </c>
      <c r="N38" s="217">
        <v>0.96499999999999997</v>
      </c>
      <c r="O38" s="218">
        <v>1</v>
      </c>
    </row>
    <row r="39" spans="1:15" x14ac:dyDescent="0.25">
      <c r="A39" s="213" t="s">
        <v>81</v>
      </c>
      <c r="B39" s="22">
        <v>28.236000000000001</v>
      </c>
      <c r="C39" s="78">
        <v>28.236000000000001</v>
      </c>
      <c r="D39" s="78">
        <v>28.236000000000001</v>
      </c>
      <c r="E39" s="22">
        <v>29.791</v>
      </c>
      <c r="F39" s="78">
        <v>29.791</v>
      </c>
      <c r="G39" s="78">
        <v>29.783999999999999</v>
      </c>
      <c r="H39" s="22">
        <v>32.052999999999997</v>
      </c>
      <c r="I39" s="78">
        <v>32.052999999999997</v>
      </c>
      <c r="J39" s="78">
        <v>32.052999999999997</v>
      </c>
      <c r="K39" s="22">
        <v>33.466999999999999</v>
      </c>
      <c r="L39" s="78">
        <v>33.466999999999999</v>
      </c>
      <c r="M39" s="216">
        <v>33.466999999999999</v>
      </c>
      <c r="N39" s="217">
        <v>1</v>
      </c>
      <c r="O39" s="218">
        <v>1</v>
      </c>
    </row>
    <row r="40" spans="1:15" x14ac:dyDescent="0.25">
      <c r="A40" s="213" t="s">
        <v>82</v>
      </c>
      <c r="B40" s="138">
        <v>471.08100000000002</v>
      </c>
      <c r="C40" s="139">
        <v>221.08099999999999</v>
      </c>
      <c r="D40" s="139">
        <v>247.39500000000001</v>
      </c>
      <c r="E40" s="138">
        <v>477.30700000000002</v>
      </c>
      <c r="F40" s="139">
        <v>477.30700000000002</v>
      </c>
      <c r="G40" s="139">
        <v>319.99400000000003</v>
      </c>
      <c r="H40" s="138">
        <v>489.85599999999999</v>
      </c>
      <c r="I40" s="139">
        <v>489.85599999999999</v>
      </c>
      <c r="J40" s="139">
        <v>391.488</v>
      </c>
      <c r="K40" s="138">
        <v>491.738</v>
      </c>
      <c r="L40" s="139">
        <v>491.738</v>
      </c>
      <c r="M40" s="219">
        <v>491.738</v>
      </c>
      <c r="N40" s="220">
        <v>0.752</v>
      </c>
      <c r="O40" s="221">
        <v>0.86299999999999999</v>
      </c>
    </row>
    <row r="41" spans="1:15" ht="18" x14ac:dyDescent="0.25">
      <c r="A41" s="26" t="s">
        <v>83</v>
      </c>
      <c r="B41" s="134">
        <v>5.2770000000000001</v>
      </c>
      <c r="C41" s="134">
        <v>5.2770000000000001</v>
      </c>
      <c r="D41" s="134">
        <v>11.032</v>
      </c>
      <c r="E41" s="187">
        <v>5.5670000000000002</v>
      </c>
      <c r="F41" s="134">
        <v>39.408999999999999</v>
      </c>
      <c r="G41" s="134">
        <v>5.33</v>
      </c>
      <c r="H41" s="187">
        <v>5.7910000000000004</v>
      </c>
      <c r="I41" s="134">
        <v>12.871</v>
      </c>
      <c r="J41" s="134">
        <v>10.93</v>
      </c>
      <c r="K41" s="187">
        <v>6.0439999999999996</v>
      </c>
      <c r="L41" s="134">
        <v>8.3390000000000004</v>
      </c>
      <c r="M41" s="222">
        <v>8.3390000000000004</v>
      </c>
      <c r="N41" s="225">
        <v>1.571</v>
      </c>
      <c r="O41" s="226">
        <v>0.54100000000000004</v>
      </c>
    </row>
    <row r="42" spans="1:15" ht="18" x14ac:dyDescent="0.25">
      <c r="A42" s="213" t="s">
        <v>84</v>
      </c>
      <c r="B42" s="113">
        <v>0</v>
      </c>
      <c r="C42" s="75">
        <v>0</v>
      </c>
      <c r="D42" s="75">
        <v>0</v>
      </c>
      <c r="E42" s="113">
        <v>0</v>
      </c>
      <c r="F42" s="75">
        <v>0</v>
      </c>
      <c r="G42" s="75">
        <v>3.7999999999999999E-2</v>
      </c>
      <c r="H42" s="113">
        <v>0</v>
      </c>
      <c r="I42" s="75">
        <v>0</v>
      </c>
      <c r="J42" s="75">
        <v>0</v>
      </c>
      <c r="K42" s="113">
        <v>0</v>
      </c>
      <c r="L42" s="75">
        <v>0</v>
      </c>
      <c r="M42" s="178">
        <v>0</v>
      </c>
      <c r="N42" s="214" t="s">
        <v>99</v>
      </c>
      <c r="O42" s="215" t="s">
        <v>99</v>
      </c>
    </row>
    <row r="43" spans="1:15" ht="18" x14ac:dyDescent="0.25">
      <c r="A43" s="213" t="s">
        <v>85</v>
      </c>
      <c r="B43" s="22">
        <v>5.2770000000000001</v>
      </c>
      <c r="C43" s="78">
        <v>5.2770000000000001</v>
      </c>
      <c r="D43" s="78">
        <v>7.6710000000000003</v>
      </c>
      <c r="E43" s="22">
        <v>5.5670000000000002</v>
      </c>
      <c r="F43" s="78">
        <v>39.408999999999999</v>
      </c>
      <c r="G43" s="78">
        <v>5.2919999999999998</v>
      </c>
      <c r="H43" s="22">
        <v>5.7910000000000004</v>
      </c>
      <c r="I43" s="78">
        <v>12.871</v>
      </c>
      <c r="J43" s="78">
        <v>10.93</v>
      </c>
      <c r="K43" s="22">
        <v>6.0439999999999996</v>
      </c>
      <c r="L43" s="78">
        <v>8.3390000000000004</v>
      </c>
      <c r="M43" s="216">
        <v>8.3390000000000004</v>
      </c>
      <c r="N43" s="217">
        <v>1.421</v>
      </c>
      <c r="O43" s="218">
        <v>0.48899999999999999</v>
      </c>
    </row>
    <row r="44" spans="1:15" ht="18" x14ac:dyDescent="0.25">
      <c r="A44" s="213" t="s">
        <v>86</v>
      </c>
      <c r="B44" s="138">
        <v>0</v>
      </c>
      <c r="C44" s="139">
        <v>0</v>
      </c>
      <c r="D44" s="139">
        <v>3.3610000000000002</v>
      </c>
      <c r="E44" s="138">
        <v>0</v>
      </c>
      <c r="F44" s="139">
        <v>0</v>
      </c>
      <c r="G44" s="139">
        <v>0</v>
      </c>
      <c r="H44" s="138">
        <v>0</v>
      </c>
      <c r="I44" s="139">
        <v>0</v>
      </c>
      <c r="J44" s="139">
        <v>0</v>
      </c>
      <c r="K44" s="138">
        <v>0</v>
      </c>
      <c r="L44" s="139">
        <v>0</v>
      </c>
      <c r="M44" s="219">
        <v>0</v>
      </c>
      <c r="N44" s="220" t="s">
        <v>99</v>
      </c>
      <c r="O44" s="221" t="s">
        <v>99</v>
      </c>
    </row>
    <row r="45" spans="1:15" ht="18" x14ac:dyDescent="0.25">
      <c r="A45" s="26" t="s">
        <v>87</v>
      </c>
      <c r="B45" s="149">
        <v>0</v>
      </c>
      <c r="C45" s="149">
        <v>2324.75</v>
      </c>
      <c r="D45" s="149">
        <v>2325.3829999999998</v>
      </c>
      <c r="E45" s="227">
        <v>0</v>
      </c>
      <c r="F45" s="149">
        <v>0</v>
      </c>
      <c r="G45" s="149">
        <v>0.14199999999999999</v>
      </c>
      <c r="H45" s="227">
        <v>0</v>
      </c>
      <c r="I45" s="149">
        <v>23736.423999999999</v>
      </c>
      <c r="J45" s="149">
        <v>23736.609</v>
      </c>
      <c r="K45" s="227">
        <v>0</v>
      </c>
      <c r="L45" s="149">
        <v>0</v>
      </c>
      <c r="M45" s="228">
        <v>0</v>
      </c>
      <c r="N45" s="211" t="s">
        <v>99</v>
      </c>
      <c r="O45" s="226">
        <v>1</v>
      </c>
    </row>
    <row r="46" spans="1:15" x14ac:dyDescent="0.25">
      <c r="A46" s="23" t="s">
        <v>17</v>
      </c>
      <c r="B46" s="82">
        <v>62047.249000000003</v>
      </c>
      <c r="C46" s="82">
        <v>57365.732000000004</v>
      </c>
      <c r="D46" s="82">
        <v>57073.815000000002</v>
      </c>
      <c r="E46" s="28">
        <v>66703.368000000002</v>
      </c>
      <c r="F46" s="82">
        <v>65437.14</v>
      </c>
      <c r="G46" s="82">
        <v>64868.277000000002</v>
      </c>
      <c r="H46" s="28">
        <v>69137.929000000004</v>
      </c>
      <c r="I46" s="82">
        <v>95146.270999999993</v>
      </c>
      <c r="J46" s="82">
        <v>94544.653999999995</v>
      </c>
      <c r="K46" s="28">
        <v>79565.010999999999</v>
      </c>
      <c r="L46" s="82">
        <v>78295.010999999999</v>
      </c>
      <c r="M46" s="229">
        <v>78220.010999999999</v>
      </c>
      <c r="N46" s="230">
        <v>1.0620000000000001</v>
      </c>
      <c r="O46" s="231">
        <v>0.995</v>
      </c>
    </row>
    <row r="47" spans="1:15" x14ac:dyDescent="0.25">
      <c r="A47" s="232"/>
      <c r="B47" s="233"/>
      <c r="C47" s="233"/>
      <c r="D47" s="234"/>
      <c r="E47" s="233"/>
      <c r="F47" s="233"/>
      <c r="G47" s="234"/>
      <c r="H47" s="233"/>
      <c r="I47" s="233"/>
      <c r="J47" s="234"/>
      <c r="K47" s="233"/>
      <c r="L47" s="234"/>
      <c r="M47" s="234"/>
      <c r="N47" s="234"/>
      <c r="O47" s="2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31CC-A17F-4FE4-A4E1-E0C14504A143}">
  <sheetPr codeName="Sheet6"/>
  <dimension ref="A1:I43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7.85546875" bestFit="1" customWidth="1"/>
    <col min="3" max="3" width="6.5703125" bestFit="1" customWidth="1"/>
    <col min="4" max="4" width="6" bestFit="1" customWidth="1"/>
    <col min="5" max="7" width="7.85546875" bestFit="1" customWidth="1"/>
    <col min="8" max="8" width="5.5703125" bestFit="1" customWidth="1"/>
    <col min="9" max="9" width="6" bestFit="1" customWidth="1"/>
  </cols>
  <sheetData>
    <row r="1" spans="1:9" ht="18.75" x14ac:dyDescent="0.3">
      <c r="A1" s="44" t="s">
        <v>30</v>
      </c>
    </row>
    <row r="3" spans="1:9" x14ac:dyDescent="0.25">
      <c r="A3" s="160" t="s">
        <v>89</v>
      </c>
      <c r="B3" s="164"/>
      <c r="C3" s="237"/>
      <c r="D3" s="237"/>
      <c r="E3" s="164"/>
      <c r="F3" s="164"/>
      <c r="G3" s="164"/>
      <c r="H3" s="237"/>
      <c r="I3" s="237"/>
    </row>
    <row r="4" spans="1:9" x14ac:dyDescent="0.25">
      <c r="A4" s="166"/>
      <c r="B4" s="166"/>
      <c r="C4" s="166"/>
      <c r="D4" s="166"/>
      <c r="E4" s="166"/>
      <c r="F4" s="166"/>
      <c r="G4" s="166"/>
      <c r="H4" s="237"/>
      <c r="I4" s="237"/>
    </row>
    <row r="5" spans="1:9" x14ac:dyDescent="0.25">
      <c r="A5" s="52" t="s">
        <v>101</v>
      </c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236" t="s">
        <v>39</v>
      </c>
      <c r="B6" s="55"/>
      <c r="C6" s="55"/>
      <c r="D6" s="55"/>
      <c r="E6" s="55"/>
      <c r="F6" s="55"/>
      <c r="G6" s="55"/>
      <c r="H6" s="55"/>
      <c r="I6" s="55"/>
    </row>
    <row r="7" spans="1:9" x14ac:dyDescent="0.25">
      <c r="A7" s="56" t="s">
        <v>40</v>
      </c>
      <c r="B7" s="57"/>
      <c r="C7" s="57"/>
      <c r="D7" s="57"/>
      <c r="E7" s="57"/>
      <c r="F7" s="57"/>
      <c r="G7" s="57"/>
      <c r="H7" s="57"/>
      <c r="I7" s="57" t="s">
        <v>14</v>
      </c>
    </row>
    <row r="8" spans="1:9" x14ac:dyDescent="0.25">
      <c r="A8" s="58" t="s">
        <v>41</v>
      </c>
      <c r="B8" s="59"/>
      <c r="C8" s="59"/>
      <c r="D8" s="59"/>
      <c r="E8" s="59"/>
      <c r="F8" s="59"/>
      <c r="G8" s="59"/>
      <c r="H8" s="59"/>
      <c r="I8" s="59" t="s">
        <v>14</v>
      </c>
    </row>
    <row r="9" spans="1:9" x14ac:dyDescent="0.25">
      <c r="A9" s="58" t="s">
        <v>42</v>
      </c>
      <c r="B9" s="59"/>
      <c r="C9" s="59"/>
      <c r="D9" s="59"/>
      <c r="E9" s="59"/>
      <c r="F9" s="59"/>
      <c r="G9" s="59"/>
      <c r="H9" s="59"/>
      <c r="I9" s="59" t="s">
        <v>14</v>
      </c>
    </row>
    <row r="10" spans="1:9" x14ac:dyDescent="0.25">
      <c r="A10" s="58" t="s">
        <v>43</v>
      </c>
      <c r="B10" s="59"/>
      <c r="C10" s="59"/>
      <c r="D10" s="59"/>
      <c r="E10" s="59"/>
      <c r="F10" s="59"/>
      <c r="G10" s="59"/>
      <c r="H10" s="59"/>
      <c r="I10" s="59" t="s">
        <v>14</v>
      </c>
    </row>
    <row r="11" spans="1:9" x14ac:dyDescent="0.25">
      <c r="A11" s="58" t="s">
        <v>44</v>
      </c>
      <c r="B11" s="59"/>
      <c r="C11" s="59"/>
      <c r="D11" s="59"/>
      <c r="E11" s="59"/>
      <c r="F11" s="59"/>
      <c r="G11" s="59"/>
      <c r="H11" s="59"/>
      <c r="I11" s="59" t="s">
        <v>14</v>
      </c>
    </row>
    <row r="12" spans="1:9" x14ac:dyDescent="0.25">
      <c r="A12" s="58" t="s">
        <v>45</v>
      </c>
      <c r="B12" s="59"/>
      <c r="C12" s="59"/>
      <c r="D12" s="59"/>
      <c r="E12" s="59"/>
      <c r="F12" s="59"/>
      <c r="G12" s="59"/>
      <c r="H12" s="59"/>
      <c r="I12" s="59" t="s">
        <v>14</v>
      </c>
    </row>
    <row r="13" spans="1:9" x14ac:dyDescent="0.25">
      <c r="A13" s="58" t="s">
        <v>46</v>
      </c>
      <c r="B13" s="59"/>
      <c r="C13" s="59"/>
      <c r="D13" s="59"/>
      <c r="E13" s="59"/>
      <c r="F13" s="59"/>
      <c r="G13" s="59"/>
      <c r="H13" s="59"/>
      <c r="I13" s="59" t="s">
        <v>14</v>
      </c>
    </row>
    <row r="14" spans="1:9" ht="55.5" x14ac:dyDescent="0.25">
      <c r="A14" s="167" t="s">
        <v>31</v>
      </c>
      <c r="B14" s="238" t="s">
        <v>93</v>
      </c>
      <c r="C14" s="239" t="s">
        <v>49</v>
      </c>
      <c r="D14" s="240" t="s">
        <v>102</v>
      </c>
      <c r="E14" s="241" t="s">
        <v>103</v>
      </c>
      <c r="F14" s="242"/>
      <c r="G14" s="242"/>
      <c r="H14" s="239" t="s">
        <v>49</v>
      </c>
      <c r="I14" s="243" t="s">
        <v>102</v>
      </c>
    </row>
    <row r="15" spans="1:9" x14ac:dyDescent="0.25">
      <c r="A15" s="170" t="s">
        <v>2</v>
      </c>
      <c r="B15" s="244" t="s">
        <v>35</v>
      </c>
      <c r="C15" s="175" t="s">
        <v>53</v>
      </c>
      <c r="D15" s="245"/>
      <c r="E15" s="246" t="s">
        <v>36</v>
      </c>
      <c r="F15" s="171" t="s">
        <v>15</v>
      </c>
      <c r="G15" s="171" t="s">
        <v>16</v>
      </c>
      <c r="H15" s="175" t="s">
        <v>54</v>
      </c>
      <c r="I15" s="74"/>
    </row>
    <row r="16" spans="1:9" x14ac:dyDescent="0.25">
      <c r="A16" s="177" t="s">
        <v>55</v>
      </c>
      <c r="B16" s="178">
        <v>527.30499999999995</v>
      </c>
      <c r="C16" s="215">
        <v>3.9E-2</v>
      </c>
      <c r="D16" s="215">
        <v>7.0000000000000001E-3</v>
      </c>
      <c r="E16" s="113">
        <v>545.02499999999998</v>
      </c>
      <c r="F16" s="75">
        <v>576.39800000000002</v>
      </c>
      <c r="G16" s="75">
        <v>603</v>
      </c>
      <c r="H16" s="215">
        <v>4.5999999999999999E-2</v>
      </c>
      <c r="I16" s="247">
        <v>7.0000000000000001E-3</v>
      </c>
    </row>
    <row r="17" spans="1:9" x14ac:dyDescent="0.25">
      <c r="A17" s="181" t="s">
        <v>56</v>
      </c>
      <c r="B17" s="216">
        <v>91.022999999999996</v>
      </c>
      <c r="C17" s="218">
        <v>4.0000000000000001E-3</v>
      </c>
      <c r="D17" s="217">
        <v>1E-3</v>
      </c>
      <c r="E17" s="22">
        <v>91.665000000000006</v>
      </c>
      <c r="F17" s="78">
        <v>95.543000000000006</v>
      </c>
      <c r="G17" s="78">
        <v>100.666</v>
      </c>
      <c r="H17" s="218">
        <v>3.4000000000000002E-2</v>
      </c>
      <c r="I17" s="248">
        <v>1E-3</v>
      </c>
    </row>
    <row r="18" spans="1:9" x14ac:dyDescent="0.25">
      <c r="A18" s="181" t="s">
        <v>57</v>
      </c>
      <c r="B18" s="216">
        <v>20592.940999999999</v>
      </c>
      <c r="C18" s="218">
        <v>0.28999999999999998</v>
      </c>
      <c r="D18" s="217">
        <v>0.24199999999999999</v>
      </c>
      <c r="E18" s="22">
        <v>19489.973999999998</v>
      </c>
      <c r="F18" s="78">
        <v>20360.66</v>
      </c>
      <c r="G18" s="78">
        <v>21294.646000000001</v>
      </c>
      <c r="H18" s="218">
        <v>1.0999999999999999E-2</v>
      </c>
      <c r="I18" s="248">
        <v>0.24399999999999999</v>
      </c>
    </row>
    <row r="19" spans="1:9" x14ac:dyDescent="0.25">
      <c r="A19" s="181" t="s">
        <v>58</v>
      </c>
      <c r="B19" s="216">
        <v>42047.326999999997</v>
      </c>
      <c r="C19" s="249">
        <v>0.10100000000000001</v>
      </c>
      <c r="D19" s="217">
        <v>0.60599999999999998</v>
      </c>
      <c r="E19" s="22">
        <v>43728.3</v>
      </c>
      <c r="F19" s="78">
        <v>48037.839</v>
      </c>
      <c r="G19" s="78">
        <v>48816.635999999999</v>
      </c>
      <c r="H19" s="218">
        <v>5.0999999999999997E-2</v>
      </c>
      <c r="I19" s="248">
        <v>0.54400000000000004</v>
      </c>
    </row>
    <row r="20" spans="1:9" x14ac:dyDescent="0.25">
      <c r="A20" s="181" t="s">
        <v>59</v>
      </c>
      <c r="B20" s="216">
        <v>317.49099999999999</v>
      </c>
      <c r="C20" s="218">
        <v>-0.50800000000000001</v>
      </c>
      <c r="D20" s="217">
        <v>1.4E-2</v>
      </c>
      <c r="E20" s="22">
        <v>538.47500000000002</v>
      </c>
      <c r="F20" s="78">
        <v>567.18299999999999</v>
      </c>
      <c r="G20" s="78">
        <v>364.36900000000003</v>
      </c>
      <c r="H20" s="218">
        <v>4.7E-2</v>
      </c>
      <c r="I20" s="248">
        <v>5.0000000000000001E-3</v>
      </c>
    </row>
    <row r="21" spans="1:9" x14ac:dyDescent="0.25">
      <c r="A21" s="181" t="s">
        <v>60</v>
      </c>
      <c r="B21" s="216">
        <v>193.63800000000001</v>
      </c>
      <c r="C21" s="218">
        <v>0.11</v>
      </c>
      <c r="D21" s="217">
        <v>2E-3</v>
      </c>
      <c r="E21" s="22">
        <v>189.43299999999999</v>
      </c>
      <c r="F21" s="78">
        <v>195.232</v>
      </c>
      <c r="G21" s="78">
        <v>430.404</v>
      </c>
      <c r="H21" s="218">
        <v>0.30499999999999999</v>
      </c>
      <c r="I21" s="248">
        <v>3.0000000000000001E-3</v>
      </c>
    </row>
    <row r="22" spans="1:9" x14ac:dyDescent="0.25">
      <c r="A22" s="181" t="s">
        <v>61</v>
      </c>
      <c r="B22" s="216">
        <v>14437.722</v>
      </c>
      <c r="C22" s="218">
        <v>3.7999999999999999E-2</v>
      </c>
      <c r="D22" s="217">
        <v>0.19500000000000001</v>
      </c>
      <c r="E22" s="22">
        <v>16038.269</v>
      </c>
      <c r="F22" s="78">
        <v>17021.651000000002</v>
      </c>
      <c r="G22" s="78">
        <v>16967.422999999999</v>
      </c>
      <c r="H22" s="218">
        <v>5.5E-2</v>
      </c>
      <c r="I22" s="248">
        <v>0.192</v>
      </c>
    </row>
    <row r="23" spans="1:9" x14ac:dyDescent="0.25">
      <c r="A23" s="23" t="s">
        <v>62</v>
      </c>
      <c r="B23" s="229">
        <v>78207.447</v>
      </c>
      <c r="C23" s="250">
        <v>0.109</v>
      </c>
      <c r="D23" s="250">
        <v>1.0669999999999999</v>
      </c>
      <c r="E23" s="28">
        <v>80621.141000000003</v>
      </c>
      <c r="F23" s="82">
        <v>86854.505999999994</v>
      </c>
      <c r="G23" s="82">
        <v>88577.144</v>
      </c>
      <c r="H23" s="250">
        <v>4.2000000000000003E-2</v>
      </c>
      <c r="I23" s="251">
        <v>0.996</v>
      </c>
    </row>
    <row r="24" spans="1:9" ht="36" x14ac:dyDescent="0.25">
      <c r="A24" s="26" t="s">
        <v>19</v>
      </c>
      <c r="B24" s="222">
        <v>12.564</v>
      </c>
      <c r="C24" s="252">
        <v>4.4999999999999998E-2</v>
      </c>
      <c r="D24" s="252">
        <v>0</v>
      </c>
      <c r="E24" s="187">
        <v>13.128</v>
      </c>
      <c r="F24" s="134">
        <v>13.715999999999999</v>
      </c>
      <c r="G24" s="134">
        <v>14.343999999999999</v>
      </c>
      <c r="H24" s="252">
        <v>4.4999999999999998E-2</v>
      </c>
      <c r="I24" s="253">
        <v>0</v>
      </c>
    </row>
    <row r="25" spans="1:9" ht="27" x14ac:dyDescent="0.25">
      <c r="A25" s="13" t="s">
        <v>21</v>
      </c>
      <c r="B25" s="216">
        <v>12.564</v>
      </c>
      <c r="C25" s="249">
        <v>4.4999999999999998E-2</v>
      </c>
      <c r="D25" s="249">
        <v>0</v>
      </c>
      <c r="E25" s="22">
        <v>13.128</v>
      </c>
      <c r="F25" s="78">
        <v>13.715999999999999</v>
      </c>
      <c r="G25" s="78">
        <v>14.343999999999999</v>
      </c>
      <c r="H25" s="249">
        <v>4.4999999999999998E-2</v>
      </c>
      <c r="I25" s="254">
        <v>0</v>
      </c>
    </row>
    <row r="26" spans="1:9" x14ac:dyDescent="0.25">
      <c r="A26" s="23" t="s">
        <v>17</v>
      </c>
      <c r="B26" s="229">
        <v>78220.010999999999</v>
      </c>
      <c r="C26" s="250">
        <v>0.109</v>
      </c>
      <c r="D26" s="250">
        <v>1.0669999999999999</v>
      </c>
      <c r="E26" s="28">
        <v>80634.269</v>
      </c>
      <c r="F26" s="82">
        <v>86868.221999999994</v>
      </c>
      <c r="G26" s="229">
        <v>88591.487999999998</v>
      </c>
      <c r="H26" s="250">
        <v>4.2000000000000003E-2</v>
      </c>
      <c r="I26" s="251">
        <v>0.996</v>
      </c>
    </row>
    <row r="27" spans="1:9" ht="18" x14ac:dyDescent="0.25">
      <c r="A27" s="255" t="s">
        <v>64</v>
      </c>
      <c r="B27" s="256">
        <v>-1345</v>
      </c>
      <c r="C27" s="257"/>
      <c r="D27" s="257"/>
      <c r="E27" s="258">
        <v>-6084.2190000000001</v>
      </c>
      <c r="F27" s="259">
        <v>-7283.7979999999998</v>
      </c>
      <c r="G27" s="256">
        <v>-6973.9780000000001</v>
      </c>
      <c r="H27" s="260"/>
      <c r="I27" s="261"/>
    </row>
    <row r="28" spans="1:9" x14ac:dyDescent="0.25">
      <c r="A28" s="202"/>
      <c r="B28" s="124"/>
      <c r="C28" s="205"/>
      <c r="D28" s="205"/>
      <c r="E28" s="124"/>
      <c r="F28" s="124"/>
      <c r="G28" s="262"/>
      <c r="H28" s="205"/>
      <c r="I28" s="205"/>
    </row>
    <row r="29" spans="1:9" ht="18" x14ac:dyDescent="0.25">
      <c r="A29" s="206" t="s">
        <v>65</v>
      </c>
      <c r="B29" s="134"/>
      <c r="C29" s="263"/>
      <c r="D29" s="263"/>
      <c r="E29" s="134"/>
      <c r="F29" s="134"/>
      <c r="G29" s="78"/>
      <c r="H29" s="209"/>
      <c r="I29" s="209"/>
    </row>
    <row r="30" spans="1:9" x14ac:dyDescent="0.25">
      <c r="A30" s="210" t="s">
        <v>66</v>
      </c>
      <c r="B30" s="264">
        <v>1466.7729999999999</v>
      </c>
      <c r="C30" s="265">
        <v>1.9E-2</v>
      </c>
      <c r="D30" s="265">
        <v>1.7000000000000001E-2</v>
      </c>
      <c r="E30" s="266">
        <v>1520.258</v>
      </c>
      <c r="F30" s="110">
        <v>1578.125</v>
      </c>
      <c r="G30" s="264">
        <v>1877.857</v>
      </c>
      <c r="H30" s="267">
        <v>8.5999999999999993E-2</v>
      </c>
      <c r="I30" s="268">
        <v>1.9E-2</v>
      </c>
    </row>
    <row r="31" spans="1:9" ht="18" x14ac:dyDescent="0.25">
      <c r="A31" s="213" t="s">
        <v>67</v>
      </c>
      <c r="B31" s="114">
        <v>557.52800000000002</v>
      </c>
      <c r="C31" s="215">
        <v>1.2999999999999999E-2</v>
      </c>
      <c r="D31" s="215">
        <v>7.0000000000000001E-3</v>
      </c>
      <c r="E31" s="113">
        <v>571.63900000000001</v>
      </c>
      <c r="F31" s="75">
        <v>596.76499999999999</v>
      </c>
      <c r="G31" s="178">
        <v>624.10400000000004</v>
      </c>
      <c r="H31" s="214">
        <v>3.7999999999999999E-2</v>
      </c>
      <c r="I31" s="215">
        <v>7.0000000000000001E-3</v>
      </c>
    </row>
    <row r="32" spans="1:9" x14ac:dyDescent="0.25">
      <c r="A32" s="213" t="s">
        <v>97</v>
      </c>
      <c r="B32" s="140">
        <v>909.245</v>
      </c>
      <c r="C32" s="221">
        <v>2.3E-2</v>
      </c>
      <c r="D32" s="221">
        <v>0.01</v>
      </c>
      <c r="E32" s="138">
        <v>948.61900000000003</v>
      </c>
      <c r="F32" s="139">
        <v>981.36</v>
      </c>
      <c r="G32" s="219">
        <v>1253.7529999999999</v>
      </c>
      <c r="H32" s="217">
        <v>0.113</v>
      </c>
      <c r="I32" s="218">
        <v>1.2E-2</v>
      </c>
    </row>
    <row r="33" spans="1:9" ht="18" x14ac:dyDescent="0.25">
      <c r="A33" s="26" t="s">
        <v>100</v>
      </c>
      <c r="B33" s="222">
        <v>76744.899000000005</v>
      </c>
      <c r="C33" s="252">
        <v>0.127</v>
      </c>
      <c r="D33" s="252">
        <v>0.95499999999999996</v>
      </c>
      <c r="E33" s="187">
        <v>78903.692999999999</v>
      </c>
      <c r="F33" s="134">
        <v>85064.895000000004</v>
      </c>
      <c r="G33" s="222">
        <v>86706.729000000007</v>
      </c>
      <c r="H33" s="269">
        <v>4.2000000000000003E-2</v>
      </c>
      <c r="I33" s="270">
        <v>0.97499999999999998</v>
      </c>
    </row>
    <row r="34" spans="1:9" ht="18" x14ac:dyDescent="0.25">
      <c r="A34" s="213" t="s">
        <v>77</v>
      </c>
      <c r="B34" s="114">
        <v>29029.526000000002</v>
      </c>
      <c r="C34" s="271">
        <v>0.10199999999999999</v>
      </c>
      <c r="D34" s="271">
        <v>0.36599999999999999</v>
      </c>
      <c r="E34" s="113">
        <v>32001.966</v>
      </c>
      <c r="F34" s="75">
        <v>34174.845999999998</v>
      </c>
      <c r="G34" s="178">
        <v>33482.006000000001</v>
      </c>
      <c r="H34" s="272">
        <v>4.9000000000000002E-2</v>
      </c>
      <c r="I34" s="271">
        <v>0.38300000000000001</v>
      </c>
    </row>
    <row r="35" spans="1:9" ht="27" x14ac:dyDescent="0.25">
      <c r="A35" s="213" t="s">
        <v>78</v>
      </c>
      <c r="B35" s="15">
        <v>26702.763999999999</v>
      </c>
      <c r="C35" s="249">
        <v>8.3000000000000004E-2</v>
      </c>
      <c r="D35" s="249">
        <v>0.33900000000000002</v>
      </c>
      <c r="E35" s="22">
        <v>27014.249</v>
      </c>
      <c r="F35" s="78">
        <v>30111.707999999999</v>
      </c>
      <c r="G35" s="216">
        <v>31493.371999999999</v>
      </c>
      <c r="H35" s="273">
        <v>5.7000000000000002E-2</v>
      </c>
      <c r="I35" s="249">
        <v>0.34399999999999997</v>
      </c>
    </row>
    <row r="36" spans="1:9" ht="27" x14ac:dyDescent="0.25">
      <c r="A36" s="213" t="s">
        <v>79</v>
      </c>
      <c r="B36" s="15">
        <v>35.576999999999998</v>
      </c>
      <c r="C36" s="249">
        <v>4.4999999999999998E-2</v>
      </c>
      <c r="D36" s="249">
        <v>0</v>
      </c>
      <c r="E36" s="22">
        <v>37.174999999999997</v>
      </c>
      <c r="F36" s="78">
        <v>38.840000000000003</v>
      </c>
      <c r="G36" s="216">
        <v>40.619</v>
      </c>
      <c r="H36" s="273">
        <v>4.4999999999999998E-2</v>
      </c>
      <c r="I36" s="249">
        <v>0</v>
      </c>
    </row>
    <row r="37" spans="1:9" ht="27" x14ac:dyDescent="0.25">
      <c r="A37" s="213" t="s">
        <v>80</v>
      </c>
      <c r="B37" s="15">
        <v>20451.827000000001</v>
      </c>
      <c r="C37" s="249">
        <v>0.245</v>
      </c>
      <c r="D37" s="249">
        <v>0.245</v>
      </c>
      <c r="E37" s="22">
        <v>19354.021000000001</v>
      </c>
      <c r="F37" s="78">
        <v>20220.655999999999</v>
      </c>
      <c r="G37" s="216">
        <v>21148.083999999999</v>
      </c>
      <c r="H37" s="273">
        <v>1.0999999999999999E-2</v>
      </c>
      <c r="I37" s="249">
        <v>0.24199999999999999</v>
      </c>
    </row>
    <row r="38" spans="1:9" ht="18" x14ac:dyDescent="0.25">
      <c r="A38" s="213" t="s">
        <v>81</v>
      </c>
      <c r="B38" s="15">
        <v>33.466999999999999</v>
      </c>
      <c r="C38" s="249">
        <v>5.8000000000000003E-2</v>
      </c>
      <c r="D38" s="249">
        <v>0</v>
      </c>
      <c r="E38" s="22">
        <v>34.968000000000004</v>
      </c>
      <c r="F38" s="78">
        <v>36.533000000000001</v>
      </c>
      <c r="G38" s="216">
        <v>38.207999999999998</v>
      </c>
      <c r="H38" s="273">
        <v>4.4999999999999998E-2</v>
      </c>
      <c r="I38" s="249">
        <v>0</v>
      </c>
    </row>
    <row r="39" spans="1:9" x14ac:dyDescent="0.25">
      <c r="A39" s="213" t="s">
        <v>82</v>
      </c>
      <c r="B39" s="140">
        <v>491.738</v>
      </c>
      <c r="C39" s="274">
        <v>0.30499999999999999</v>
      </c>
      <c r="D39" s="274">
        <v>5.0000000000000001E-3</v>
      </c>
      <c r="E39" s="138">
        <v>461.31400000000002</v>
      </c>
      <c r="F39" s="139">
        <v>482.31200000000001</v>
      </c>
      <c r="G39" s="219">
        <v>504.44</v>
      </c>
      <c r="H39" s="275">
        <v>8.9999999999999993E-3</v>
      </c>
      <c r="I39" s="274">
        <v>6.0000000000000001E-3</v>
      </c>
    </row>
    <row r="40" spans="1:9" ht="18" x14ac:dyDescent="0.25">
      <c r="A40" s="26" t="s">
        <v>83</v>
      </c>
      <c r="B40" s="222">
        <v>8.3390000000000004</v>
      </c>
      <c r="C40" s="252">
        <v>0.16500000000000001</v>
      </c>
      <c r="D40" s="252">
        <v>0</v>
      </c>
      <c r="E40" s="187">
        <v>6.3179999999999996</v>
      </c>
      <c r="F40" s="134">
        <v>6.6</v>
      </c>
      <c r="G40" s="222">
        <v>6.9020000000000001</v>
      </c>
      <c r="H40" s="269">
        <v>-6.0999999999999999E-2</v>
      </c>
      <c r="I40" s="270">
        <v>0</v>
      </c>
    </row>
    <row r="41" spans="1:9" ht="18" x14ac:dyDescent="0.25">
      <c r="A41" s="213" t="s">
        <v>85</v>
      </c>
      <c r="B41" s="276">
        <v>8.3390000000000004</v>
      </c>
      <c r="C41" s="277">
        <v>0.16500000000000001</v>
      </c>
      <c r="D41" s="277">
        <v>0</v>
      </c>
      <c r="E41" s="278">
        <v>6.3179999999999996</v>
      </c>
      <c r="F41" s="279">
        <v>6.6</v>
      </c>
      <c r="G41" s="280">
        <v>6.9020000000000001</v>
      </c>
      <c r="H41" s="273">
        <v>-6.0999999999999999E-2</v>
      </c>
      <c r="I41" s="249">
        <v>0</v>
      </c>
    </row>
    <row r="42" spans="1:9" ht="18" x14ac:dyDescent="0.25">
      <c r="A42" s="206" t="s">
        <v>87</v>
      </c>
      <c r="B42" s="228">
        <v>0</v>
      </c>
      <c r="C42" s="281">
        <v>-1</v>
      </c>
      <c r="D42" s="281">
        <v>9.4E-2</v>
      </c>
      <c r="E42" s="227">
        <v>204</v>
      </c>
      <c r="F42" s="149">
        <v>218.602</v>
      </c>
      <c r="G42" s="228">
        <v>0</v>
      </c>
      <c r="H42" s="225" t="s">
        <v>99</v>
      </c>
      <c r="I42" s="226">
        <v>1E-3</v>
      </c>
    </row>
    <row r="43" spans="1:9" x14ac:dyDescent="0.25">
      <c r="A43" s="23" t="s">
        <v>17</v>
      </c>
      <c r="B43" s="229">
        <v>78220.010999999999</v>
      </c>
      <c r="C43" s="230">
        <v>0.109</v>
      </c>
      <c r="D43" s="230">
        <v>1.0669999999999999</v>
      </c>
      <c r="E43" s="28">
        <v>80634.269</v>
      </c>
      <c r="F43" s="82">
        <v>86868.221999999994</v>
      </c>
      <c r="G43" s="229">
        <v>88591.487999999998</v>
      </c>
      <c r="H43" s="282">
        <v>4.2000000000000003E-2</v>
      </c>
      <c r="I43" s="231">
        <v>0.996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E3F7-DC46-453C-8DD7-6369D04F2631}">
  <sheetPr codeName="Sheet7"/>
  <dimension ref="A1:L35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4" t="s">
        <v>30</v>
      </c>
    </row>
    <row r="3" spans="1:12" x14ac:dyDescent="0.25">
      <c r="A3" s="160" t="s">
        <v>97</v>
      </c>
      <c r="B3" s="164"/>
      <c r="C3" s="283"/>
      <c r="D3" s="164"/>
      <c r="E3" s="164"/>
      <c r="F3" s="164"/>
      <c r="G3" s="164"/>
      <c r="H3" s="164"/>
      <c r="I3" s="164"/>
      <c r="J3" s="164"/>
      <c r="K3" s="164"/>
      <c r="L3" s="164"/>
    </row>
    <row r="4" spans="1:12" x14ac:dyDescent="0.25">
      <c r="A4" s="164"/>
      <c r="B4" s="164"/>
      <c r="C4" s="634"/>
      <c r="D4" s="634"/>
      <c r="E4" s="634"/>
      <c r="F4" s="634"/>
      <c r="G4" s="634"/>
      <c r="H4" s="634"/>
      <c r="I4" s="634"/>
      <c r="J4" s="634"/>
      <c r="K4" s="634"/>
      <c r="L4" s="634"/>
    </row>
    <row r="5" spans="1:12" x14ac:dyDescent="0.25">
      <c r="A5" s="47" t="s">
        <v>104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55.5" x14ac:dyDescent="0.25">
      <c r="A6" s="60"/>
      <c r="B6" s="61" t="s">
        <v>47</v>
      </c>
      <c r="C6" s="49"/>
      <c r="D6" s="62"/>
      <c r="E6" s="63" t="s">
        <v>48</v>
      </c>
      <c r="F6" s="284" t="s">
        <v>49</v>
      </c>
      <c r="G6" s="285" t="s">
        <v>50</v>
      </c>
      <c r="H6" s="49" t="s">
        <v>51</v>
      </c>
      <c r="I6" s="51"/>
      <c r="J6" s="51"/>
      <c r="K6" s="284" t="s">
        <v>49</v>
      </c>
      <c r="L6" s="286" t="s">
        <v>105</v>
      </c>
    </row>
    <row r="7" spans="1:12" x14ac:dyDescent="0.25">
      <c r="A7" s="67" t="s">
        <v>2</v>
      </c>
      <c r="B7" s="68" t="s">
        <v>32</v>
      </c>
      <c r="C7" s="68" t="s">
        <v>33</v>
      </c>
      <c r="D7" s="287" t="s">
        <v>34</v>
      </c>
      <c r="E7" s="288" t="s">
        <v>35</v>
      </c>
      <c r="F7" s="289" t="s">
        <v>53</v>
      </c>
      <c r="G7" s="290"/>
      <c r="H7" s="68" t="s">
        <v>36</v>
      </c>
      <c r="I7" s="68" t="s">
        <v>15</v>
      </c>
      <c r="J7" s="291" t="s">
        <v>16</v>
      </c>
      <c r="K7" s="289" t="s">
        <v>54</v>
      </c>
      <c r="L7" s="292"/>
    </row>
    <row r="8" spans="1:12" x14ac:dyDescent="0.25">
      <c r="A8" s="293" t="s">
        <v>106</v>
      </c>
      <c r="B8" s="78">
        <v>41.92</v>
      </c>
      <c r="C8" s="78">
        <v>0.63500000000000001</v>
      </c>
      <c r="D8" s="78">
        <v>1.8129999999999999</v>
      </c>
      <c r="E8" s="15">
        <v>2.3580000000000001</v>
      </c>
      <c r="F8" s="294">
        <v>-0.61699999999999999</v>
      </c>
      <c r="G8" s="294">
        <v>1.7000000000000001E-2</v>
      </c>
      <c r="H8" s="78">
        <v>2.36</v>
      </c>
      <c r="I8" s="78">
        <v>2.5430000000000001</v>
      </c>
      <c r="J8" s="78">
        <v>2.6589999999999998</v>
      </c>
      <c r="K8" s="294">
        <v>4.1000000000000002E-2</v>
      </c>
      <c r="L8" s="295">
        <v>5.0000000000000001E-3</v>
      </c>
    </row>
    <row r="9" spans="1:12" x14ac:dyDescent="0.25">
      <c r="A9" s="13" t="s">
        <v>70</v>
      </c>
      <c r="B9" s="78">
        <v>9.6310000000000002</v>
      </c>
      <c r="C9" s="78">
        <v>23.498000000000001</v>
      </c>
      <c r="D9" s="78">
        <v>24.748999999999999</v>
      </c>
      <c r="E9" s="15">
        <v>22.606000000000002</v>
      </c>
      <c r="F9" s="294">
        <v>0.32900000000000001</v>
      </c>
      <c r="G9" s="294">
        <v>2.9000000000000001E-2</v>
      </c>
      <c r="H9" s="78">
        <v>25.510999999999999</v>
      </c>
      <c r="I9" s="78">
        <v>27.692</v>
      </c>
      <c r="J9" s="78">
        <v>29.055</v>
      </c>
      <c r="K9" s="294">
        <v>8.6999999999999994E-2</v>
      </c>
      <c r="L9" s="295">
        <v>5.3999999999999999E-2</v>
      </c>
    </row>
    <row r="10" spans="1:12" x14ac:dyDescent="0.25">
      <c r="A10" s="13" t="s">
        <v>107</v>
      </c>
      <c r="B10" s="78">
        <v>0.188</v>
      </c>
      <c r="C10" s="78">
        <v>0.56100000000000005</v>
      </c>
      <c r="D10" s="78">
        <v>0.96299999999999997</v>
      </c>
      <c r="E10" s="15">
        <v>2.58</v>
      </c>
      <c r="F10" s="294">
        <v>1.3939999999999999</v>
      </c>
      <c r="G10" s="294">
        <v>2E-3</v>
      </c>
      <c r="H10" s="78">
        <v>2.8010000000000002</v>
      </c>
      <c r="I10" s="78">
        <v>3.0270000000000001</v>
      </c>
      <c r="J10" s="78">
        <v>3.1579999999999999</v>
      </c>
      <c r="K10" s="294">
        <v>7.0000000000000007E-2</v>
      </c>
      <c r="L10" s="295">
        <v>6.0000000000000001E-3</v>
      </c>
    </row>
    <row r="11" spans="1:12" x14ac:dyDescent="0.25">
      <c r="A11" s="13" t="s">
        <v>108</v>
      </c>
      <c r="B11" s="78">
        <v>5.9409999999999998</v>
      </c>
      <c r="C11" s="78">
        <v>7.7389999999999999</v>
      </c>
      <c r="D11" s="78">
        <v>7.5419999999999998</v>
      </c>
      <c r="E11" s="15">
        <v>8.8759999999999994</v>
      </c>
      <c r="F11" s="294">
        <v>0.14299999999999999</v>
      </c>
      <c r="G11" s="294">
        <v>1.0999999999999999E-2</v>
      </c>
      <c r="H11" s="78">
        <v>9.4629999999999992</v>
      </c>
      <c r="I11" s="78">
        <v>10.208</v>
      </c>
      <c r="J11" s="78">
        <v>10.675000000000001</v>
      </c>
      <c r="K11" s="294">
        <v>6.3E-2</v>
      </c>
      <c r="L11" s="295">
        <v>0.02</v>
      </c>
    </row>
    <row r="12" spans="1:12" x14ac:dyDescent="0.25">
      <c r="A12" s="13" t="s">
        <v>109</v>
      </c>
      <c r="B12" s="78">
        <v>1.73</v>
      </c>
      <c r="C12" s="78">
        <v>2.028</v>
      </c>
      <c r="D12" s="78">
        <v>1.7490000000000001</v>
      </c>
      <c r="E12" s="15">
        <v>3.351</v>
      </c>
      <c r="F12" s="294">
        <v>0.247</v>
      </c>
      <c r="G12" s="294">
        <v>3.0000000000000001E-3</v>
      </c>
      <c r="H12" s="78">
        <v>3.5009999999999999</v>
      </c>
      <c r="I12" s="78">
        <v>3.7770000000000001</v>
      </c>
      <c r="J12" s="78">
        <v>3.9489999999999998</v>
      </c>
      <c r="K12" s="294">
        <v>5.6000000000000001E-2</v>
      </c>
      <c r="L12" s="295">
        <v>8.0000000000000002E-3</v>
      </c>
    </row>
    <row r="13" spans="1:12" x14ac:dyDescent="0.25">
      <c r="A13" s="13" t="s">
        <v>110</v>
      </c>
      <c r="B13" s="78">
        <v>1.125</v>
      </c>
      <c r="C13" s="78">
        <v>1.083</v>
      </c>
      <c r="D13" s="78">
        <v>3.661</v>
      </c>
      <c r="E13" s="15">
        <v>3.6819999999999999</v>
      </c>
      <c r="F13" s="294">
        <v>0.48499999999999999</v>
      </c>
      <c r="G13" s="294">
        <v>3.0000000000000001E-3</v>
      </c>
      <c r="H13" s="78">
        <v>4.6340000000000003</v>
      </c>
      <c r="I13" s="78">
        <v>4.9880000000000004</v>
      </c>
      <c r="J13" s="78">
        <v>5.2190000000000003</v>
      </c>
      <c r="K13" s="294">
        <v>0.123</v>
      </c>
      <c r="L13" s="295">
        <v>0.01</v>
      </c>
    </row>
    <row r="14" spans="1:12" x14ac:dyDescent="0.25">
      <c r="A14" s="13" t="s">
        <v>71</v>
      </c>
      <c r="B14" s="78">
        <v>54.581000000000003</v>
      </c>
      <c r="C14" s="78">
        <v>65.244</v>
      </c>
      <c r="D14" s="78">
        <v>87.486000000000004</v>
      </c>
      <c r="E14" s="15">
        <v>77.542000000000002</v>
      </c>
      <c r="F14" s="294">
        <v>0.124</v>
      </c>
      <c r="G14" s="294">
        <v>0.10100000000000001</v>
      </c>
      <c r="H14" s="78">
        <v>96.459000000000003</v>
      </c>
      <c r="I14" s="78">
        <v>101.747</v>
      </c>
      <c r="J14" s="78">
        <v>106.52200000000001</v>
      </c>
      <c r="K14" s="294">
        <v>0.112</v>
      </c>
      <c r="L14" s="295">
        <v>0.19800000000000001</v>
      </c>
    </row>
    <row r="15" spans="1:12" x14ac:dyDescent="0.25">
      <c r="A15" s="13" t="s">
        <v>111</v>
      </c>
      <c r="B15" s="78">
        <v>15.827</v>
      </c>
      <c r="C15" s="78">
        <v>15.124000000000001</v>
      </c>
      <c r="D15" s="78">
        <v>19.047000000000001</v>
      </c>
      <c r="E15" s="15">
        <v>30.501000000000001</v>
      </c>
      <c r="F15" s="294">
        <v>0.24399999999999999</v>
      </c>
      <c r="G15" s="294">
        <v>2.9000000000000001E-2</v>
      </c>
      <c r="H15" s="78">
        <v>20.745000000000001</v>
      </c>
      <c r="I15" s="78">
        <v>22.367999999999999</v>
      </c>
      <c r="J15" s="78">
        <v>23.378</v>
      </c>
      <c r="K15" s="294">
        <v>-8.5000000000000006E-2</v>
      </c>
      <c r="L15" s="295">
        <v>0.05</v>
      </c>
    </row>
    <row r="16" spans="1:12" ht="18" x14ac:dyDescent="0.25">
      <c r="A16" s="13" t="s">
        <v>72</v>
      </c>
      <c r="B16" s="78">
        <v>233.255</v>
      </c>
      <c r="C16" s="78">
        <v>196.32499999999999</v>
      </c>
      <c r="D16" s="78">
        <v>241.649</v>
      </c>
      <c r="E16" s="15">
        <v>497.221</v>
      </c>
      <c r="F16" s="294">
        <v>0.28699999999999998</v>
      </c>
      <c r="G16" s="294">
        <v>0.41399999999999998</v>
      </c>
      <c r="H16" s="78">
        <v>449.59199999999998</v>
      </c>
      <c r="I16" s="78">
        <v>452.53199999999998</v>
      </c>
      <c r="J16" s="78">
        <v>702.06299999999999</v>
      </c>
      <c r="K16" s="294">
        <v>0.122</v>
      </c>
      <c r="L16" s="295">
        <v>1.087</v>
      </c>
    </row>
    <row r="17" spans="1:12" x14ac:dyDescent="0.25">
      <c r="A17" s="13" t="s">
        <v>73</v>
      </c>
      <c r="B17" s="78">
        <v>62.643999999999998</v>
      </c>
      <c r="C17" s="78">
        <v>43.073</v>
      </c>
      <c r="D17" s="78">
        <v>57.197000000000003</v>
      </c>
      <c r="E17" s="15">
        <v>88.117000000000004</v>
      </c>
      <c r="F17" s="294">
        <v>0.12</v>
      </c>
      <c r="G17" s="294">
        <v>8.8999999999999996E-2</v>
      </c>
      <c r="H17" s="78">
        <v>92.555999999999997</v>
      </c>
      <c r="I17" s="78">
        <v>96.86</v>
      </c>
      <c r="J17" s="78">
        <v>101.29600000000001</v>
      </c>
      <c r="K17" s="294">
        <v>4.8000000000000001E-2</v>
      </c>
      <c r="L17" s="295">
        <v>0.19600000000000001</v>
      </c>
    </row>
    <row r="18" spans="1:12" x14ac:dyDescent="0.25">
      <c r="A18" s="13" t="s">
        <v>112</v>
      </c>
      <c r="B18" s="78">
        <v>3.0710000000000002</v>
      </c>
      <c r="C18" s="78">
        <v>12.882999999999999</v>
      </c>
      <c r="D18" s="78">
        <v>5.8529999999999998</v>
      </c>
      <c r="E18" s="15">
        <v>9.3870000000000005</v>
      </c>
      <c r="F18" s="294">
        <v>0.45100000000000001</v>
      </c>
      <c r="G18" s="294">
        <v>1.0999999999999999E-2</v>
      </c>
      <c r="H18" s="78">
        <v>9.1010000000000009</v>
      </c>
      <c r="I18" s="78">
        <v>9.8170000000000002</v>
      </c>
      <c r="J18" s="78">
        <v>10.266999999999999</v>
      </c>
      <c r="K18" s="294">
        <v>0.03</v>
      </c>
      <c r="L18" s="295">
        <v>0.02</v>
      </c>
    </row>
    <row r="19" spans="1:12" x14ac:dyDescent="0.25">
      <c r="A19" s="13" t="s">
        <v>113</v>
      </c>
      <c r="B19" s="78">
        <v>3.4830000000000001</v>
      </c>
      <c r="C19" s="78">
        <v>4.2409999999999997</v>
      </c>
      <c r="D19" s="78">
        <v>10.875</v>
      </c>
      <c r="E19" s="15">
        <v>9.077</v>
      </c>
      <c r="F19" s="294">
        <v>0.376</v>
      </c>
      <c r="G19" s="294">
        <v>0.01</v>
      </c>
      <c r="H19" s="78">
        <v>6.7190000000000003</v>
      </c>
      <c r="I19" s="78">
        <v>7.2359999999999998</v>
      </c>
      <c r="J19" s="78">
        <v>7.5519999999999996</v>
      </c>
      <c r="K19" s="294">
        <v>-5.8999999999999997E-2</v>
      </c>
      <c r="L19" s="295">
        <v>1.6E-2</v>
      </c>
    </row>
    <row r="20" spans="1:12" ht="18" x14ac:dyDescent="0.25">
      <c r="A20" s="13" t="s">
        <v>114</v>
      </c>
      <c r="B20" s="78">
        <v>0.20300000000000001</v>
      </c>
      <c r="C20" s="78">
        <v>0.29199999999999998</v>
      </c>
      <c r="D20" s="78">
        <v>0.10100000000000001</v>
      </c>
      <c r="E20" s="15">
        <v>0.18</v>
      </c>
      <c r="F20" s="294">
        <v>-3.9E-2</v>
      </c>
      <c r="G20" s="294">
        <v>0</v>
      </c>
      <c r="H20" s="78">
        <v>0.1</v>
      </c>
      <c r="I20" s="78">
        <v>0.108</v>
      </c>
      <c r="J20" s="78">
        <v>0.113</v>
      </c>
      <c r="K20" s="294">
        <v>-0.14399999999999999</v>
      </c>
      <c r="L20" s="295">
        <v>0</v>
      </c>
    </row>
    <row r="21" spans="1:12" x14ac:dyDescent="0.25">
      <c r="A21" s="13" t="s">
        <v>115</v>
      </c>
      <c r="B21" s="78">
        <v>0.09</v>
      </c>
      <c r="C21" s="78">
        <v>0.158</v>
      </c>
      <c r="D21" s="78">
        <v>0.25700000000000001</v>
      </c>
      <c r="E21" s="15">
        <v>0.46</v>
      </c>
      <c r="F21" s="294">
        <v>0.72299999999999998</v>
      </c>
      <c r="G21" s="294">
        <v>0</v>
      </c>
      <c r="H21" s="78">
        <v>0.89900000000000002</v>
      </c>
      <c r="I21" s="78">
        <v>0.97</v>
      </c>
      <c r="J21" s="78">
        <v>1.014</v>
      </c>
      <c r="K21" s="294">
        <v>0.30099999999999999</v>
      </c>
      <c r="L21" s="295">
        <v>2E-3</v>
      </c>
    </row>
    <row r="22" spans="1:12" ht="18" x14ac:dyDescent="0.25">
      <c r="A22" s="13" t="s">
        <v>116</v>
      </c>
      <c r="B22" s="78">
        <v>0.312</v>
      </c>
      <c r="C22" s="78">
        <v>0.435</v>
      </c>
      <c r="D22" s="78">
        <v>0.996</v>
      </c>
      <c r="E22" s="15">
        <v>0.94699999999999995</v>
      </c>
      <c r="F22" s="294">
        <v>0.44800000000000001</v>
      </c>
      <c r="G22" s="294">
        <v>1E-3</v>
      </c>
      <c r="H22" s="78">
        <v>0.84399999999999997</v>
      </c>
      <c r="I22" s="78">
        <v>0.89100000000000001</v>
      </c>
      <c r="J22" s="78">
        <v>0.93100000000000005</v>
      </c>
      <c r="K22" s="294">
        <v>-6.0000000000000001E-3</v>
      </c>
      <c r="L22" s="295">
        <v>2E-3</v>
      </c>
    </row>
    <row r="23" spans="1:12" ht="18" x14ac:dyDescent="0.25">
      <c r="A23" s="13" t="s">
        <v>117</v>
      </c>
      <c r="B23" s="78">
        <v>0.27700000000000002</v>
      </c>
      <c r="C23" s="78">
        <v>0.35499999999999998</v>
      </c>
      <c r="D23" s="78">
        <v>2.5000000000000001E-2</v>
      </c>
      <c r="E23" s="15">
        <v>0</v>
      </c>
      <c r="F23" s="294">
        <v>-1</v>
      </c>
      <c r="G23" s="294">
        <v>0</v>
      </c>
      <c r="H23" s="78">
        <v>0</v>
      </c>
      <c r="I23" s="78">
        <v>0</v>
      </c>
      <c r="J23" s="78">
        <v>0</v>
      </c>
      <c r="K23" s="294">
        <v>0</v>
      </c>
      <c r="L23" s="295">
        <v>0</v>
      </c>
    </row>
    <row r="24" spans="1:12" x14ac:dyDescent="0.25">
      <c r="A24" s="13" t="s">
        <v>118</v>
      </c>
      <c r="B24" s="78">
        <v>0</v>
      </c>
      <c r="C24" s="78">
        <v>0</v>
      </c>
      <c r="D24" s="78">
        <v>0</v>
      </c>
      <c r="E24" s="15">
        <v>0</v>
      </c>
      <c r="F24" s="294">
        <v>0</v>
      </c>
      <c r="G24" s="294">
        <v>0</v>
      </c>
      <c r="H24" s="78">
        <v>0</v>
      </c>
      <c r="I24" s="78">
        <v>0</v>
      </c>
      <c r="J24" s="78">
        <v>0</v>
      </c>
      <c r="K24" s="294">
        <v>0</v>
      </c>
      <c r="L24" s="295">
        <v>0</v>
      </c>
    </row>
    <row r="25" spans="1:12" x14ac:dyDescent="0.25">
      <c r="A25" s="13" t="s">
        <v>119</v>
      </c>
      <c r="B25" s="78">
        <v>10.115</v>
      </c>
      <c r="C25" s="78">
        <v>17.015999999999998</v>
      </c>
      <c r="D25" s="78">
        <v>0.59499999999999997</v>
      </c>
      <c r="E25" s="15">
        <v>20.071000000000002</v>
      </c>
      <c r="F25" s="294">
        <v>0.25700000000000001</v>
      </c>
      <c r="G25" s="294">
        <v>1.7000000000000001E-2</v>
      </c>
      <c r="H25" s="78">
        <v>22.062000000000001</v>
      </c>
      <c r="I25" s="78">
        <v>22.436</v>
      </c>
      <c r="J25" s="78">
        <v>22.852</v>
      </c>
      <c r="K25" s="294">
        <v>4.3999999999999997E-2</v>
      </c>
      <c r="L25" s="295">
        <v>4.4999999999999998E-2</v>
      </c>
    </row>
    <row r="26" spans="1:12" x14ac:dyDescent="0.25">
      <c r="A26" s="13" t="s">
        <v>120</v>
      </c>
      <c r="B26" s="78">
        <v>32.920999999999999</v>
      </c>
      <c r="C26" s="78">
        <v>0.97</v>
      </c>
      <c r="D26" s="78">
        <v>1.68</v>
      </c>
      <c r="E26" s="15">
        <v>2.0169999999999999</v>
      </c>
      <c r="F26" s="294">
        <v>-0.60599999999999998</v>
      </c>
      <c r="G26" s="294">
        <v>1.2999999999999999E-2</v>
      </c>
      <c r="H26" s="78">
        <v>1.4339999999999999</v>
      </c>
      <c r="I26" s="78">
        <v>1.5349999999999999</v>
      </c>
      <c r="J26" s="78">
        <v>1.6080000000000001</v>
      </c>
      <c r="K26" s="294">
        <v>-7.2999999999999995E-2</v>
      </c>
      <c r="L26" s="295">
        <v>3.0000000000000001E-3</v>
      </c>
    </row>
    <row r="27" spans="1:12" ht="18" x14ac:dyDescent="0.25">
      <c r="A27" s="13" t="s">
        <v>121</v>
      </c>
      <c r="B27" s="78">
        <v>2.8820000000000001</v>
      </c>
      <c r="C27" s="78">
        <v>4.125</v>
      </c>
      <c r="D27" s="78">
        <v>6.202</v>
      </c>
      <c r="E27" s="15">
        <v>7.4889999999999999</v>
      </c>
      <c r="F27" s="294">
        <v>0.375</v>
      </c>
      <c r="G27" s="294">
        <v>7.0000000000000001E-3</v>
      </c>
      <c r="H27" s="78">
        <v>6.6029999999999998</v>
      </c>
      <c r="I27" s="78">
        <v>7.1660000000000004</v>
      </c>
      <c r="J27" s="78">
        <v>7.5019999999999998</v>
      </c>
      <c r="K27" s="294">
        <v>1E-3</v>
      </c>
      <c r="L27" s="295">
        <v>1.4999999999999999E-2</v>
      </c>
    </row>
    <row r="28" spans="1:12" x14ac:dyDescent="0.25">
      <c r="A28" s="13" t="s">
        <v>74</v>
      </c>
      <c r="B28" s="78">
        <v>89.825999999999993</v>
      </c>
      <c r="C28" s="78">
        <v>110.428</v>
      </c>
      <c r="D28" s="78">
        <v>111.36199999999999</v>
      </c>
      <c r="E28" s="15">
        <v>68.334999999999994</v>
      </c>
      <c r="F28" s="294">
        <v>-8.6999999999999994E-2</v>
      </c>
      <c r="G28" s="294">
        <v>0.13500000000000001</v>
      </c>
      <c r="H28" s="78">
        <v>76.625</v>
      </c>
      <c r="I28" s="78">
        <v>80.070999999999998</v>
      </c>
      <c r="J28" s="78">
        <v>83.751999999999995</v>
      </c>
      <c r="K28" s="294">
        <v>7.0000000000000007E-2</v>
      </c>
      <c r="L28" s="295">
        <v>0.16</v>
      </c>
    </row>
    <row r="29" spans="1:12" x14ac:dyDescent="0.25">
      <c r="A29" s="13" t="s">
        <v>122</v>
      </c>
      <c r="B29" s="78">
        <v>1.2999999999999999E-2</v>
      </c>
      <c r="C29" s="78">
        <v>0</v>
      </c>
      <c r="D29" s="78">
        <v>0.24099999999999999</v>
      </c>
      <c r="E29" s="15">
        <v>0</v>
      </c>
      <c r="F29" s="294">
        <v>-1</v>
      </c>
      <c r="G29" s="294">
        <v>0</v>
      </c>
      <c r="H29" s="78">
        <v>0</v>
      </c>
      <c r="I29" s="78">
        <v>0</v>
      </c>
      <c r="J29" s="78">
        <v>0</v>
      </c>
      <c r="K29" s="294">
        <v>0</v>
      </c>
      <c r="L29" s="295">
        <v>0</v>
      </c>
    </row>
    <row r="30" spans="1:12" x14ac:dyDescent="0.25">
      <c r="A30" s="13" t="s">
        <v>123</v>
      </c>
      <c r="B30" s="78">
        <v>11.605</v>
      </c>
      <c r="C30" s="78">
        <v>8.7289999999999992</v>
      </c>
      <c r="D30" s="78">
        <v>12.66</v>
      </c>
      <c r="E30" s="15">
        <v>17.657</v>
      </c>
      <c r="F30" s="294">
        <v>0.15</v>
      </c>
      <c r="G30" s="294">
        <v>1.7999999999999999E-2</v>
      </c>
      <c r="H30" s="78">
        <v>17.795999999999999</v>
      </c>
      <c r="I30" s="78">
        <v>19.013999999999999</v>
      </c>
      <c r="J30" s="78">
        <v>19.884</v>
      </c>
      <c r="K30" s="294">
        <v>0.04</v>
      </c>
      <c r="L30" s="295">
        <v>3.7999999999999999E-2</v>
      </c>
    </row>
    <row r="31" spans="1:12" x14ac:dyDescent="0.25">
      <c r="A31" s="13" t="s">
        <v>75</v>
      </c>
      <c r="B31" s="78">
        <v>18.53</v>
      </c>
      <c r="C31" s="78">
        <v>35.933</v>
      </c>
      <c r="D31" s="78">
        <v>62.401000000000003</v>
      </c>
      <c r="E31" s="15">
        <v>86.712000000000003</v>
      </c>
      <c r="F31" s="294">
        <v>0.67300000000000004</v>
      </c>
      <c r="G31" s="294">
        <v>7.1999999999999995E-2</v>
      </c>
      <c r="H31" s="78">
        <v>76.527000000000001</v>
      </c>
      <c r="I31" s="78">
        <v>81.918000000000006</v>
      </c>
      <c r="J31" s="78">
        <v>84.741</v>
      </c>
      <c r="K31" s="294">
        <v>-8.0000000000000002E-3</v>
      </c>
      <c r="L31" s="295">
        <v>0.17100000000000001</v>
      </c>
    </row>
    <row r="32" spans="1:12" x14ac:dyDescent="0.25">
      <c r="A32" s="13" t="s">
        <v>124</v>
      </c>
      <c r="B32" s="78">
        <v>1.524</v>
      </c>
      <c r="C32" s="78">
        <v>3.28</v>
      </c>
      <c r="D32" s="78">
        <v>5.5270000000000001</v>
      </c>
      <c r="E32" s="15">
        <v>8.4700000000000006</v>
      </c>
      <c r="F32" s="294">
        <v>0.77100000000000002</v>
      </c>
      <c r="G32" s="294">
        <v>7.0000000000000001E-3</v>
      </c>
      <c r="H32" s="78">
        <v>9.218</v>
      </c>
      <c r="I32" s="78">
        <v>10.345000000000001</v>
      </c>
      <c r="J32" s="78">
        <v>10.804</v>
      </c>
      <c r="K32" s="294">
        <v>8.5000000000000006E-2</v>
      </c>
      <c r="L32" s="295">
        <v>0.02</v>
      </c>
    </row>
    <row r="33" spans="1:12" x14ac:dyDescent="0.25">
      <c r="A33" s="13" t="s">
        <v>125</v>
      </c>
      <c r="B33" s="78">
        <v>1.496</v>
      </c>
      <c r="C33" s="78">
        <v>1.4039999999999999</v>
      </c>
      <c r="D33" s="78">
        <v>2.6309999999999998</v>
      </c>
      <c r="E33" s="15">
        <v>2.9340000000000002</v>
      </c>
      <c r="F33" s="294">
        <v>0.252</v>
      </c>
      <c r="G33" s="294">
        <v>3.0000000000000001E-3</v>
      </c>
      <c r="H33" s="78">
        <v>2.9260000000000002</v>
      </c>
      <c r="I33" s="78">
        <v>3.17</v>
      </c>
      <c r="J33" s="78">
        <v>3.3220000000000001</v>
      </c>
      <c r="K33" s="294">
        <v>4.2000000000000003E-2</v>
      </c>
      <c r="L33" s="295">
        <v>6.0000000000000001E-3</v>
      </c>
    </row>
    <row r="34" spans="1:12" x14ac:dyDescent="0.25">
      <c r="A34" s="296" t="s">
        <v>126</v>
      </c>
      <c r="B34" s="139">
        <v>3.573</v>
      </c>
      <c r="C34" s="139">
        <v>2.6880000000000002</v>
      </c>
      <c r="D34" s="139">
        <v>7.1980000000000004</v>
      </c>
      <c r="E34" s="140">
        <v>13.675000000000001</v>
      </c>
      <c r="F34" s="297">
        <v>0.56399999999999995</v>
      </c>
      <c r="G34" s="297">
        <v>0.01</v>
      </c>
      <c r="H34" s="139">
        <v>10.143000000000001</v>
      </c>
      <c r="I34" s="139">
        <v>10.941000000000001</v>
      </c>
      <c r="J34" s="139">
        <v>11.436999999999999</v>
      </c>
      <c r="K34" s="297">
        <v>-5.8000000000000003E-2</v>
      </c>
      <c r="L34" s="298">
        <v>2.4E-2</v>
      </c>
    </row>
    <row r="35" spans="1:12" x14ac:dyDescent="0.25">
      <c r="A35" s="153" t="s">
        <v>17</v>
      </c>
      <c r="B35" s="82">
        <v>606.76300000000003</v>
      </c>
      <c r="C35" s="82">
        <v>558.24699999999996</v>
      </c>
      <c r="D35" s="82">
        <v>674.46</v>
      </c>
      <c r="E35" s="25">
        <v>984.245</v>
      </c>
      <c r="F35" s="299">
        <v>0.17499999999999999</v>
      </c>
      <c r="G35" s="299">
        <v>1</v>
      </c>
      <c r="H35" s="82">
        <v>948.61900000000003</v>
      </c>
      <c r="I35" s="82">
        <v>981.36</v>
      </c>
      <c r="J35" s="82">
        <v>1253.7529999999999</v>
      </c>
      <c r="K35" s="299">
        <v>8.4000000000000005E-2</v>
      </c>
      <c r="L35" s="300">
        <v>2.1560000000000001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7B7D-C763-41CD-AC7A-49B31F97EE35}">
  <sheetPr codeName="Sheet8"/>
  <dimension ref="A1:T32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4" t="s">
        <v>30</v>
      </c>
    </row>
    <row r="3" spans="1:20" x14ac:dyDescent="0.25">
      <c r="A3" s="301" t="s">
        <v>127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3"/>
      <c r="T3" s="303"/>
    </row>
    <row r="4" spans="1:20" x14ac:dyDescent="0.25">
      <c r="A4" s="304" t="s">
        <v>39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5"/>
      <c r="T4" s="305"/>
    </row>
    <row r="5" spans="1:20" x14ac:dyDescent="0.25">
      <c r="A5" s="306" t="s">
        <v>40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8"/>
      <c r="T5" s="308"/>
    </row>
    <row r="6" spans="1:20" x14ac:dyDescent="0.25">
      <c r="A6" s="309" t="s">
        <v>41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3"/>
      <c r="T6" s="303"/>
    </row>
    <row r="7" spans="1:20" x14ac:dyDescent="0.25">
      <c r="A7" s="309" t="s">
        <v>42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3"/>
      <c r="T7" s="303"/>
    </row>
    <row r="8" spans="1:20" x14ac:dyDescent="0.25">
      <c r="A8" s="309" t="s">
        <v>43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3"/>
      <c r="T8" s="303"/>
    </row>
    <row r="9" spans="1:20" x14ac:dyDescent="0.25">
      <c r="A9" s="309" t="s">
        <v>44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3"/>
      <c r="T9" s="303"/>
    </row>
    <row r="10" spans="1:20" x14ac:dyDescent="0.25">
      <c r="A10" s="309" t="s">
        <v>45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3"/>
      <c r="T10" s="303"/>
    </row>
    <row r="11" spans="1:20" x14ac:dyDescent="0.25">
      <c r="A11" s="309" t="s">
        <v>46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3"/>
      <c r="T11" s="303"/>
    </row>
    <row r="12" spans="1:20" x14ac:dyDescent="0.25">
      <c r="A12" s="310"/>
      <c r="B12" s="637" t="s">
        <v>128</v>
      </c>
      <c r="C12" s="638"/>
      <c r="D12" s="311" t="s">
        <v>96</v>
      </c>
      <c r="E12" s="312"/>
      <c r="F12" s="312" t="s">
        <v>129</v>
      </c>
      <c r="G12" s="312"/>
      <c r="H12" s="313"/>
      <c r="I12" s="313"/>
      <c r="J12" s="313"/>
      <c r="K12" s="314"/>
      <c r="L12" s="314"/>
      <c r="M12" s="313"/>
      <c r="N12" s="314"/>
      <c r="O12" s="314"/>
      <c r="P12" s="313"/>
      <c r="Q12" s="314"/>
      <c r="R12" s="315"/>
      <c r="S12" s="639" t="s">
        <v>49</v>
      </c>
      <c r="T12" s="639" t="s">
        <v>130</v>
      </c>
    </row>
    <row r="13" spans="1:20" ht="91.5" x14ac:dyDescent="0.25">
      <c r="A13" s="316"/>
      <c r="B13" s="317" t="s">
        <v>131</v>
      </c>
      <c r="C13" s="318" t="s">
        <v>132</v>
      </c>
      <c r="D13" s="642" t="s">
        <v>133</v>
      </c>
      <c r="E13" s="643"/>
      <c r="F13" s="644"/>
      <c r="G13" s="645" t="s">
        <v>134</v>
      </c>
      <c r="H13" s="646"/>
      <c r="I13" s="647"/>
      <c r="J13" s="319" t="s">
        <v>103</v>
      </c>
      <c r="K13" s="320"/>
      <c r="L13" s="320"/>
      <c r="M13" s="320"/>
      <c r="N13" s="320"/>
      <c r="O13" s="320"/>
      <c r="P13" s="320"/>
      <c r="Q13" s="320"/>
      <c r="R13" s="321"/>
      <c r="S13" s="640"/>
      <c r="T13" s="641"/>
    </row>
    <row r="14" spans="1:20" x14ac:dyDescent="0.25">
      <c r="A14" s="322"/>
      <c r="B14" s="323"/>
      <c r="C14" s="324"/>
      <c r="D14" s="648" t="s">
        <v>34</v>
      </c>
      <c r="E14" s="649"/>
      <c r="F14" s="650"/>
      <c r="G14" s="651" t="s">
        <v>35</v>
      </c>
      <c r="H14" s="652"/>
      <c r="I14" s="653"/>
      <c r="J14" s="651" t="s">
        <v>36</v>
      </c>
      <c r="K14" s="652"/>
      <c r="L14" s="653"/>
      <c r="M14" s="651" t="s">
        <v>15</v>
      </c>
      <c r="N14" s="652"/>
      <c r="O14" s="653"/>
      <c r="P14" s="651" t="s">
        <v>16</v>
      </c>
      <c r="Q14" s="652"/>
      <c r="R14" s="653"/>
      <c r="S14" s="635" t="s">
        <v>54</v>
      </c>
      <c r="T14" s="636"/>
    </row>
    <row r="15" spans="1:20" ht="28.5" x14ac:dyDescent="0.25">
      <c r="A15" s="325" t="s">
        <v>135</v>
      </c>
      <c r="B15" s="326"/>
      <c r="C15" s="327"/>
      <c r="D15" s="328" t="s">
        <v>136</v>
      </c>
      <c r="E15" s="329" t="s">
        <v>137</v>
      </c>
      <c r="F15" s="330" t="s">
        <v>138</v>
      </c>
      <c r="G15" s="328" t="s">
        <v>136</v>
      </c>
      <c r="H15" s="329" t="s">
        <v>137</v>
      </c>
      <c r="I15" s="330" t="s">
        <v>138</v>
      </c>
      <c r="J15" s="328" t="s">
        <v>136</v>
      </c>
      <c r="K15" s="329" t="s">
        <v>137</v>
      </c>
      <c r="L15" s="330" t="s">
        <v>138</v>
      </c>
      <c r="M15" s="328" t="s">
        <v>136</v>
      </c>
      <c r="N15" s="329" t="s">
        <v>137</v>
      </c>
      <c r="O15" s="330" t="s">
        <v>138</v>
      </c>
      <c r="P15" s="328" t="s">
        <v>136</v>
      </c>
      <c r="Q15" s="329" t="s">
        <v>137</v>
      </c>
      <c r="R15" s="330" t="s">
        <v>138</v>
      </c>
      <c r="S15" s="331" t="s">
        <v>14</v>
      </c>
      <c r="T15" s="332"/>
    </row>
    <row r="16" spans="1:20" x14ac:dyDescent="0.25">
      <c r="A16" s="26" t="s">
        <v>139</v>
      </c>
      <c r="B16" s="333">
        <v>705</v>
      </c>
      <c r="C16" s="334">
        <v>19</v>
      </c>
      <c r="D16" s="335">
        <v>733.54076923076923</v>
      </c>
      <c r="E16" s="336">
        <v>505.3370000000001</v>
      </c>
      <c r="F16" s="337">
        <v>0.68890104162843457</v>
      </c>
      <c r="G16" s="335">
        <v>771.21849999999995</v>
      </c>
      <c r="H16" s="336">
        <v>557.52800000000013</v>
      </c>
      <c r="I16" s="337">
        <v>0.72291834285614276</v>
      </c>
      <c r="J16" s="335">
        <v>809.50246103528229</v>
      </c>
      <c r="K16" s="336">
        <v>571.63900000000001</v>
      </c>
      <c r="L16" s="337">
        <v>0.70616091675487203</v>
      </c>
      <c r="M16" s="335">
        <v>834.70917478514832</v>
      </c>
      <c r="N16" s="336">
        <v>596.7650000000001</v>
      </c>
      <c r="O16" s="337">
        <v>0.71493763100615926</v>
      </c>
      <c r="P16" s="335">
        <v>866.43466630659543</v>
      </c>
      <c r="Q16" s="336">
        <v>624.10400000000016</v>
      </c>
      <c r="R16" s="337">
        <v>0.72031282250098194</v>
      </c>
      <c r="S16" s="338">
        <v>3.9567739574027039E-2</v>
      </c>
      <c r="T16" s="339">
        <v>1</v>
      </c>
    </row>
    <row r="17" spans="1:20" x14ac:dyDescent="0.25">
      <c r="A17" s="340" t="s">
        <v>140</v>
      </c>
      <c r="B17" s="341">
        <v>154</v>
      </c>
      <c r="C17" s="342">
        <v>14</v>
      </c>
      <c r="D17" s="343">
        <v>112.28717948717946</v>
      </c>
      <c r="E17" s="344">
        <v>37.15</v>
      </c>
      <c r="F17" s="345">
        <v>0.33084810010960913</v>
      </c>
      <c r="G17" s="346">
        <v>133.334</v>
      </c>
      <c r="H17" s="344">
        <v>47.445</v>
      </c>
      <c r="I17" s="345">
        <v>0.35583572082139586</v>
      </c>
      <c r="J17" s="346">
        <v>131.71300000000002</v>
      </c>
      <c r="K17" s="344">
        <v>45.16</v>
      </c>
      <c r="L17" s="345">
        <v>0.34286668741885756</v>
      </c>
      <c r="M17" s="346">
        <v>136.19968735101378</v>
      </c>
      <c r="N17" s="344">
        <v>46.05</v>
      </c>
      <c r="O17" s="345">
        <v>0.33810650300040673</v>
      </c>
      <c r="P17" s="346">
        <v>142.85368735101378</v>
      </c>
      <c r="Q17" s="344">
        <v>47.741</v>
      </c>
      <c r="R17" s="345">
        <v>0.33419508369212003</v>
      </c>
      <c r="S17" s="347">
        <v>2.3254152183952215E-2</v>
      </c>
      <c r="T17" s="347">
        <v>0.16579000279030018</v>
      </c>
    </row>
    <row r="18" spans="1:20" x14ac:dyDescent="0.25">
      <c r="A18" s="340" t="s">
        <v>141</v>
      </c>
      <c r="B18" s="348">
        <v>301</v>
      </c>
      <c r="C18" s="349">
        <v>2</v>
      </c>
      <c r="D18" s="350">
        <v>307.22666666666657</v>
      </c>
      <c r="E18" s="351">
        <v>167.18200000000002</v>
      </c>
      <c r="F18" s="352">
        <v>0.54416500303793092</v>
      </c>
      <c r="G18" s="353">
        <v>311.851</v>
      </c>
      <c r="H18" s="351">
        <v>174.60599999999999</v>
      </c>
      <c r="I18" s="352">
        <v>0.55990200448291005</v>
      </c>
      <c r="J18" s="353">
        <v>329.86380243482421</v>
      </c>
      <c r="K18" s="351">
        <v>178.815</v>
      </c>
      <c r="L18" s="352">
        <v>0.54208736660437595</v>
      </c>
      <c r="M18" s="353">
        <v>334.5948024348242</v>
      </c>
      <c r="N18" s="351">
        <v>181.68</v>
      </c>
      <c r="O18" s="352">
        <v>0.54298512313379255</v>
      </c>
      <c r="P18" s="353">
        <v>346.70505243482415</v>
      </c>
      <c r="Q18" s="351">
        <v>188.49899999999997</v>
      </c>
      <c r="R18" s="352">
        <v>0.5436869139235726</v>
      </c>
      <c r="S18" s="354">
        <v>3.5947332606516058E-2</v>
      </c>
      <c r="T18" s="354">
        <v>0.4031289334182831</v>
      </c>
    </row>
    <row r="19" spans="1:20" x14ac:dyDescent="0.25">
      <c r="A19" s="340" t="s">
        <v>142</v>
      </c>
      <c r="B19" s="348">
        <v>141</v>
      </c>
      <c r="C19" s="349">
        <v>2</v>
      </c>
      <c r="D19" s="350">
        <v>134.74487179487178</v>
      </c>
      <c r="E19" s="351">
        <v>127.81100000000001</v>
      </c>
      <c r="F19" s="352">
        <v>0.9485407370053569</v>
      </c>
      <c r="G19" s="353">
        <v>137.01</v>
      </c>
      <c r="H19" s="351">
        <v>132.23500000000001</v>
      </c>
      <c r="I19" s="352">
        <v>0.96514852930443051</v>
      </c>
      <c r="J19" s="353">
        <v>148.83215860045823</v>
      </c>
      <c r="K19" s="351">
        <v>141.77999999999997</v>
      </c>
      <c r="L19" s="352">
        <v>0.95261670147921551</v>
      </c>
      <c r="M19" s="353">
        <v>155.9511586004582</v>
      </c>
      <c r="N19" s="351">
        <v>149.26</v>
      </c>
      <c r="O19" s="352">
        <v>0.95709452459022293</v>
      </c>
      <c r="P19" s="353">
        <v>158.9511586004582</v>
      </c>
      <c r="Q19" s="351">
        <v>152.68099999999998</v>
      </c>
      <c r="R19" s="352">
        <v>0.96055292295025685</v>
      </c>
      <c r="S19" s="354">
        <v>5.0760674218390367E-2</v>
      </c>
      <c r="T19" s="354">
        <v>0.1830497330091182</v>
      </c>
    </row>
    <row r="20" spans="1:20" x14ac:dyDescent="0.25">
      <c r="A20" s="340" t="s">
        <v>143</v>
      </c>
      <c r="B20" s="348">
        <v>109</v>
      </c>
      <c r="C20" s="349">
        <v>1</v>
      </c>
      <c r="D20" s="350">
        <v>107.2820512820513</v>
      </c>
      <c r="E20" s="351">
        <v>162.161</v>
      </c>
      <c r="F20" s="352">
        <v>1.5115389579349903</v>
      </c>
      <c r="G20" s="353">
        <v>117.02349999999998</v>
      </c>
      <c r="H20" s="351">
        <v>181.38400000000001</v>
      </c>
      <c r="I20" s="352">
        <v>1.549979277666452</v>
      </c>
      <c r="J20" s="353">
        <v>127.09350000000001</v>
      </c>
      <c r="K20" s="351">
        <v>193.82599999999999</v>
      </c>
      <c r="L20" s="352">
        <v>1.5250661914259973</v>
      </c>
      <c r="M20" s="353">
        <v>135.96352639885222</v>
      </c>
      <c r="N20" s="351">
        <v>207.71700000000004</v>
      </c>
      <c r="O20" s="352">
        <v>1.5277406044225221</v>
      </c>
      <c r="P20" s="353">
        <v>145.9247679202991</v>
      </c>
      <c r="Q20" s="351">
        <v>223.125</v>
      </c>
      <c r="R20" s="352">
        <v>1.5290413216340764</v>
      </c>
      <c r="S20" s="354">
        <v>7.634618555857009E-2</v>
      </c>
      <c r="T20" s="354">
        <v>0.16027634471055582</v>
      </c>
    </row>
    <row r="21" spans="1:20" x14ac:dyDescent="0.25">
      <c r="A21" s="340" t="s">
        <v>144</v>
      </c>
      <c r="B21" s="348">
        <v>0</v>
      </c>
      <c r="C21" s="350">
        <v>0</v>
      </c>
      <c r="D21" s="350">
        <v>72.000000000000114</v>
      </c>
      <c r="E21" s="351">
        <v>11.033000000000072</v>
      </c>
      <c r="F21" s="352">
        <v>0.15323611111111188</v>
      </c>
      <c r="G21" s="353">
        <v>72</v>
      </c>
      <c r="H21" s="351">
        <v>21.858000000000061</v>
      </c>
      <c r="I21" s="352">
        <v>0.3035833333333342</v>
      </c>
      <c r="J21" s="353">
        <v>71.999999999999773</v>
      </c>
      <c r="K21" s="351">
        <v>12.057999999999993</v>
      </c>
      <c r="L21" s="352">
        <v>0.16747222222222266</v>
      </c>
      <c r="M21" s="353">
        <v>72</v>
      </c>
      <c r="N21" s="351">
        <v>12.057999999999993</v>
      </c>
      <c r="O21" s="352">
        <v>0.16747222222222213</v>
      </c>
      <c r="P21" s="353">
        <v>72.000000000000227</v>
      </c>
      <c r="Q21" s="351">
        <v>12.05800000000022</v>
      </c>
      <c r="R21" s="352">
        <v>0.16747222222222474</v>
      </c>
      <c r="S21" s="354">
        <v>1.1102230246251565E-15</v>
      </c>
      <c r="T21" s="354">
        <v>8.7754986071742772E-2</v>
      </c>
    </row>
    <row r="22" spans="1:20" x14ac:dyDescent="0.25">
      <c r="A22" s="26" t="s">
        <v>31</v>
      </c>
      <c r="B22" s="333">
        <v>705</v>
      </c>
      <c r="C22" s="334">
        <v>19</v>
      </c>
      <c r="D22" s="335">
        <v>733.540769230769</v>
      </c>
      <c r="E22" s="336">
        <v>505.33699999999999</v>
      </c>
      <c r="F22" s="337">
        <v>0.68890104162843468</v>
      </c>
      <c r="G22" s="335">
        <v>771.21849999999995</v>
      </c>
      <c r="H22" s="336">
        <v>557.52799999999991</v>
      </c>
      <c r="I22" s="337">
        <v>0.72291834285614254</v>
      </c>
      <c r="J22" s="335">
        <v>809.50246103528229</v>
      </c>
      <c r="K22" s="336">
        <v>571.63900000000001</v>
      </c>
      <c r="L22" s="337">
        <v>0.70616091675487203</v>
      </c>
      <c r="M22" s="335">
        <v>834.70917478514843</v>
      </c>
      <c r="N22" s="336">
        <v>596.76499999999987</v>
      </c>
      <c r="O22" s="337">
        <v>0.71493763100615892</v>
      </c>
      <c r="P22" s="335">
        <v>866.43466630659532</v>
      </c>
      <c r="Q22" s="336">
        <v>624.10400000000004</v>
      </c>
      <c r="R22" s="337">
        <v>0.72031282250098183</v>
      </c>
      <c r="S22" s="338">
        <v>3.9567739574026817E-2</v>
      </c>
      <c r="T22" s="339">
        <v>1</v>
      </c>
    </row>
    <row r="23" spans="1:20" x14ac:dyDescent="0.25">
      <c r="A23" s="355" t="s">
        <v>55</v>
      </c>
      <c r="B23" s="349">
        <v>351</v>
      </c>
      <c r="C23" s="349">
        <v>6</v>
      </c>
      <c r="D23" s="350">
        <v>376.51512820512812</v>
      </c>
      <c r="E23" s="351">
        <v>230.089</v>
      </c>
      <c r="F23" s="352">
        <v>0.61110160724975138</v>
      </c>
      <c r="G23" s="353">
        <v>393.23</v>
      </c>
      <c r="H23" s="351">
        <v>252.82</v>
      </c>
      <c r="I23" s="352">
        <v>0.64293161762835993</v>
      </c>
      <c r="J23" s="353">
        <v>422.23980243482418</v>
      </c>
      <c r="K23" s="351">
        <v>263.34300000000002</v>
      </c>
      <c r="L23" s="352">
        <v>0.62368113683609672</v>
      </c>
      <c r="M23" s="353">
        <v>437.78712883367643</v>
      </c>
      <c r="N23" s="351">
        <v>275.10399999999998</v>
      </c>
      <c r="O23" s="352">
        <v>0.62839672955418746</v>
      </c>
      <c r="P23" s="353">
        <v>458.75713397888615</v>
      </c>
      <c r="Q23" s="351">
        <v>287.70999999999992</v>
      </c>
      <c r="R23" s="352">
        <v>0.62715101017533492</v>
      </c>
      <c r="S23" s="354">
        <v>5.2718033227480143E-2</v>
      </c>
      <c r="T23" s="354">
        <v>0.5216589251750422</v>
      </c>
    </row>
    <row r="24" spans="1:20" x14ac:dyDescent="0.25">
      <c r="A24" s="355" t="s">
        <v>56</v>
      </c>
      <c r="B24" s="349">
        <v>69</v>
      </c>
      <c r="C24" s="350">
        <v>0</v>
      </c>
      <c r="D24" s="350">
        <v>67.158974358974334</v>
      </c>
      <c r="E24" s="351">
        <v>54.643000000000001</v>
      </c>
      <c r="F24" s="352">
        <v>0.81363660659743464</v>
      </c>
      <c r="G24" s="353">
        <v>69.555000000000007</v>
      </c>
      <c r="H24" s="351">
        <v>58.457000000000008</v>
      </c>
      <c r="I24" s="352">
        <v>0.84044281503845886</v>
      </c>
      <c r="J24" s="353">
        <v>73.594158600458201</v>
      </c>
      <c r="K24" s="351">
        <v>59.404000000000003</v>
      </c>
      <c r="L24" s="352">
        <v>0.80718362883260342</v>
      </c>
      <c r="M24" s="353">
        <v>77.084179284805302</v>
      </c>
      <c r="N24" s="351">
        <v>62.065999999999995</v>
      </c>
      <c r="O24" s="352">
        <v>0.80517170417917827</v>
      </c>
      <c r="P24" s="353">
        <v>78.971415661042499</v>
      </c>
      <c r="Q24" s="351">
        <v>64.908000000000001</v>
      </c>
      <c r="R24" s="352">
        <v>0.82191764522235677</v>
      </c>
      <c r="S24" s="354">
        <v>4.3231093677162269E-2</v>
      </c>
      <c r="T24" s="354">
        <v>9.1169128402969826E-2</v>
      </c>
    </row>
    <row r="25" spans="1:20" x14ac:dyDescent="0.25">
      <c r="A25" s="355" t="s">
        <v>57</v>
      </c>
      <c r="B25" s="349">
        <v>25</v>
      </c>
      <c r="C25" s="350">
        <v>0</v>
      </c>
      <c r="D25" s="350">
        <v>28.438461538461539</v>
      </c>
      <c r="E25" s="351">
        <v>22.22</v>
      </c>
      <c r="F25" s="352">
        <v>0.78133621855558555</v>
      </c>
      <c r="G25" s="353">
        <v>30.295999999999999</v>
      </c>
      <c r="H25" s="351">
        <v>28.605999999999998</v>
      </c>
      <c r="I25" s="352">
        <v>0.94421705835753889</v>
      </c>
      <c r="J25" s="353">
        <v>32.852000000000004</v>
      </c>
      <c r="K25" s="351">
        <v>29.883000000000003</v>
      </c>
      <c r="L25" s="352">
        <v>0.90962498478022646</v>
      </c>
      <c r="M25" s="353">
        <v>34.11</v>
      </c>
      <c r="N25" s="351">
        <v>31.214000000000002</v>
      </c>
      <c r="O25" s="352">
        <v>0.91509821166813254</v>
      </c>
      <c r="P25" s="353">
        <v>34.114999999999995</v>
      </c>
      <c r="Q25" s="351">
        <v>32.643000000000001</v>
      </c>
      <c r="R25" s="352">
        <v>0.95685182471053809</v>
      </c>
      <c r="S25" s="354">
        <v>4.0367302784741987E-2</v>
      </c>
      <c r="T25" s="354">
        <v>4.0029985365288408E-2</v>
      </c>
    </row>
    <row r="26" spans="1:20" x14ac:dyDescent="0.25">
      <c r="A26" s="355" t="s">
        <v>58</v>
      </c>
      <c r="B26" s="349">
        <v>91</v>
      </c>
      <c r="C26" s="350">
        <v>0</v>
      </c>
      <c r="D26" s="350">
        <v>89.251282051282061</v>
      </c>
      <c r="E26" s="351">
        <v>68.655000000000001</v>
      </c>
      <c r="F26" s="352">
        <v>0.7692326476672029</v>
      </c>
      <c r="G26" s="353">
        <v>91.001499999999993</v>
      </c>
      <c r="H26" s="351">
        <v>73.509999999999991</v>
      </c>
      <c r="I26" s="352">
        <v>0.80778888260083626</v>
      </c>
      <c r="J26" s="353">
        <v>94.063500000000005</v>
      </c>
      <c r="K26" s="351">
        <v>74.62700000000001</v>
      </c>
      <c r="L26" s="352">
        <v>0.79336830970567762</v>
      </c>
      <c r="M26" s="353">
        <v>95.933199999999999</v>
      </c>
      <c r="N26" s="351">
        <v>77.820000000000007</v>
      </c>
      <c r="O26" s="352">
        <v>0.81118945266080988</v>
      </c>
      <c r="P26" s="353">
        <v>97.032200000000003</v>
      </c>
      <c r="Q26" s="351">
        <v>81.385000000000005</v>
      </c>
      <c r="R26" s="352">
        <v>0.83874219073668332</v>
      </c>
      <c r="S26" s="354">
        <v>2.1619347609769024E-2</v>
      </c>
      <c r="T26" s="354">
        <v>0.11518768224546995</v>
      </c>
    </row>
    <row r="27" spans="1:20" x14ac:dyDescent="0.25">
      <c r="A27" s="355" t="s">
        <v>59</v>
      </c>
      <c r="B27" s="349">
        <v>49</v>
      </c>
      <c r="C27" s="350">
        <v>0</v>
      </c>
      <c r="D27" s="350">
        <v>47.628205128205124</v>
      </c>
      <c r="E27" s="351">
        <v>40.573999999999998</v>
      </c>
      <c r="F27" s="352">
        <v>0.85189017496635266</v>
      </c>
      <c r="G27" s="353">
        <v>57.674999999999997</v>
      </c>
      <c r="H27" s="351">
        <v>46.819999999999993</v>
      </c>
      <c r="I27" s="352">
        <v>0.81179020372778488</v>
      </c>
      <c r="J27" s="353">
        <v>58.578000000000003</v>
      </c>
      <c r="K27" s="351">
        <v>48.904000000000003</v>
      </c>
      <c r="L27" s="352">
        <v>0.83485267506572436</v>
      </c>
      <c r="M27" s="353">
        <v>59.377000000000002</v>
      </c>
      <c r="N27" s="351">
        <v>51.076999999999998</v>
      </c>
      <c r="O27" s="352">
        <v>0.86021523485524687</v>
      </c>
      <c r="P27" s="353">
        <v>60.582000000000001</v>
      </c>
      <c r="Q27" s="351">
        <v>53.416999999999994</v>
      </c>
      <c r="R27" s="352">
        <v>0.88173054702716969</v>
      </c>
      <c r="S27" s="354">
        <v>1.6526413394832407E-2</v>
      </c>
      <c r="T27" s="354">
        <v>7.1974933229092014E-2</v>
      </c>
    </row>
    <row r="28" spans="1:20" x14ac:dyDescent="0.25">
      <c r="A28" s="355" t="s">
        <v>60</v>
      </c>
      <c r="B28" s="349">
        <v>30</v>
      </c>
      <c r="C28" s="350">
        <v>0</v>
      </c>
      <c r="D28" s="350">
        <v>29.128205128205128</v>
      </c>
      <c r="E28" s="351">
        <v>26.681000000000004</v>
      </c>
      <c r="F28" s="352">
        <v>0.91598503521126773</v>
      </c>
      <c r="G28" s="353">
        <v>32.451000000000001</v>
      </c>
      <c r="H28" s="351">
        <v>30.818000000000001</v>
      </c>
      <c r="I28" s="352">
        <v>0.94967797602539217</v>
      </c>
      <c r="J28" s="353">
        <v>28.730999999999995</v>
      </c>
      <c r="K28" s="351">
        <v>27.363999999999997</v>
      </c>
      <c r="L28" s="352">
        <v>0.95242073022171181</v>
      </c>
      <c r="M28" s="353">
        <v>29.047666666666665</v>
      </c>
      <c r="N28" s="351">
        <v>28.457999999999998</v>
      </c>
      <c r="O28" s="352">
        <v>0.97970003327863397</v>
      </c>
      <c r="P28" s="353">
        <v>31.497916666666661</v>
      </c>
      <c r="Q28" s="351">
        <v>29.762</v>
      </c>
      <c r="R28" s="352">
        <v>0.94488788941067547</v>
      </c>
      <c r="S28" s="354">
        <v>-9.8874126720852606E-3</v>
      </c>
      <c r="T28" s="354">
        <v>3.7090980485984623E-2</v>
      </c>
    </row>
    <row r="29" spans="1:20" x14ac:dyDescent="0.25">
      <c r="A29" s="213" t="s">
        <v>61</v>
      </c>
      <c r="B29" s="349">
        <v>90</v>
      </c>
      <c r="C29" s="350">
        <v>13</v>
      </c>
      <c r="D29" s="350">
        <v>95.420512820512869</v>
      </c>
      <c r="E29" s="351">
        <v>62.475000000000001</v>
      </c>
      <c r="F29" s="352">
        <v>0.65473343365400083</v>
      </c>
      <c r="G29" s="353">
        <v>97.009999999999991</v>
      </c>
      <c r="H29" s="351">
        <v>66.497</v>
      </c>
      <c r="I29" s="352">
        <v>0.68546541593650145</v>
      </c>
      <c r="J29" s="353">
        <v>99.443999999999988</v>
      </c>
      <c r="K29" s="351">
        <v>68.114000000000004</v>
      </c>
      <c r="L29" s="352">
        <v>0.68494831261815703</v>
      </c>
      <c r="M29" s="353">
        <v>101.37</v>
      </c>
      <c r="N29" s="351">
        <v>71.025999999999996</v>
      </c>
      <c r="O29" s="352">
        <v>0.70066094505277687</v>
      </c>
      <c r="P29" s="353">
        <v>105.47899999999998</v>
      </c>
      <c r="Q29" s="351">
        <v>74.279000000000011</v>
      </c>
      <c r="R29" s="352">
        <v>0.70420652452146892</v>
      </c>
      <c r="S29" s="354">
        <v>2.8292101053980057E-2</v>
      </c>
      <c r="T29" s="354">
        <v>0.12288836509615302</v>
      </c>
    </row>
    <row r="30" spans="1:20" x14ac:dyDescent="0.25">
      <c r="A30" s="356" t="s">
        <v>145</v>
      </c>
      <c r="B30" s="357"/>
      <c r="C30" s="358"/>
      <c r="D30" s="358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60"/>
      <c r="T30" s="360"/>
    </row>
    <row r="31" spans="1:20" x14ac:dyDescent="0.25">
      <c r="A31" s="361" t="s">
        <v>146</v>
      </c>
      <c r="B31" s="362"/>
      <c r="C31" s="362"/>
      <c r="D31" s="362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4"/>
      <c r="T31" s="364"/>
    </row>
    <row r="32" spans="1:20" x14ac:dyDescent="0.25">
      <c r="A32" s="365"/>
      <c r="B32" s="362"/>
      <c r="C32" s="362"/>
      <c r="D32" s="362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4"/>
      <c r="T32" s="364"/>
    </row>
  </sheetData>
  <mergeCells count="11">
    <mergeCell ref="S14:T14"/>
    <mergeCell ref="B12:C12"/>
    <mergeCell ref="S12:S13"/>
    <mergeCell ref="T12:T13"/>
    <mergeCell ref="D13:F13"/>
    <mergeCell ref="G13:I13"/>
    <mergeCell ref="D14:F14"/>
    <mergeCell ref="G14:I14"/>
    <mergeCell ref="J14:L14"/>
    <mergeCell ref="M14:O14"/>
    <mergeCell ref="P14:R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11FB-C42D-4B82-83F5-8DDEB2AEDE46}">
  <sheetPr codeName="Sheet9"/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4" t="s">
        <v>30</v>
      </c>
    </row>
    <row r="3" spans="1:12" x14ac:dyDescent="0.25">
      <c r="A3" s="160" t="s">
        <v>147</v>
      </c>
      <c r="B3" s="366"/>
      <c r="C3" s="366"/>
      <c r="D3" s="367"/>
      <c r="E3" s="366"/>
      <c r="F3" s="366"/>
      <c r="G3" s="366"/>
      <c r="H3" s="366"/>
      <c r="I3" s="366"/>
      <c r="J3" s="366"/>
      <c r="K3" s="366"/>
      <c r="L3" s="366"/>
    </row>
    <row r="4" spans="1:12" x14ac:dyDescent="0.25">
      <c r="A4" s="368"/>
      <c r="B4" s="366"/>
      <c r="C4" s="366"/>
      <c r="D4" s="367"/>
      <c r="E4" s="366"/>
      <c r="F4" s="366"/>
      <c r="G4" s="366"/>
      <c r="H4" s="366"/>
      <c r="I4" s="366"/>
      <c r="J4" s="366"/>
      <c r="K4" s="366"/>
      <c r="L4" s="366"/>
    </row>
    <row r="5" spans="1:12" x14ac:dyDescent="0.25">
      <c r="A5" s="654" t="s">
        <v>148</v>
      </c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</row>
    <row r="6" spans="1:12" ht="55.5" x14ac:dyDescent="0.25">
      <c r="A6" s="60"/>
      <c r="B6" s="61" t="s">
        <v>47</v>
      </c>
      <c r="C6" s="49"/>
      <c r="D6" s="62"/>
      <c r="E6" s="63" t="s">
        <v>48</v>
      </c>
      <c r="F6" s="369" t="s">
        <v>49</v>
      </c>
      <c r="G6" s="369" t="s">
        <v>50</v>
      </c>
      <c r="H6" s="49" t="s">
        <v>51</v>
      </c>
      <c r="I6" s="51"/>
      <c r="J6" s="51"/>
      <c r="K6" s="369" t="s">
        <v>49</v>
      </c>
      <c r="L6" s="370" t="s">
        <v>50</v>
      </c>
    </row>
    <row r="7" spans="1:12" x14ac:dyDescent="0.25">
      <c r="A7" s="67" t="s">
        <v>149</v>
      </c>
      <c r="B7" s="371" t="s">
        <v>32</v>
      </c>
      <c r="C7" s="371" t="s">
        <v>33</v>
      </c>
      <c r="D7" s="291" t="s">
        <v>34</v>
      </c>
      <c r="E7" s="372" t="s">
        <v>35</v>
      </c>
      <c r="F7" s="373" t="s">
        <v>53</v>
      </c>
      <c r="G7" s="374"/>
      <c r="H7" s="375" t="s">
        <v>36</v>
      </c>
      <c r="I7" s="371" t="s">
        <v>15</v>
      </c>
      <c r="J7" s="291" t="s">
        <v>16</v>
      </c>
      <c r="K7" s="374" t="s">
        <v>54</v>
      </c>
      <c r="L7" s="373"/>
    </row>
    <row r="8" spans="1:12" x14ac:dyDescent="0.25">
      <c r="A8" s="376" t="s">
        <v>82</v>
      </c>
      <c r="B8" s="377"/>
      <c r="C8" s="377"/>
      <c r="D8" s="377"/>
      <c r="E8" s="378"/>
      <c r="F8" s="379"/>
      <c r="G8" s="379"/>
      <c r="H8" s="377"/>
      <c r="I8" s="377"/>
      <c r="J8" s="377"/>
      <c r="K8" s="379"/>
      <c r="L8" s="380"/>
    </row>
    <row r="9" spans="1:12" x14ac:dyDescent="0.25">
      <c r="A9" s="381" t="s">
        <v>150</v>
      </c>
      <c r="B9" s="382"/>
      <c r="C9" s="382"/>
      <c r="D9" s="382"/>
      <c r="E9" s="383"/>
      <c r="F9" s="384"/>
      <c r="G9" s="384"/>
      <c r="H9" s="382"/>
      <c r="I9" s="382"/>
      <c r="J9" s="382"/>
      <c r="K9" s="384"/>
      <c r="L9" s="385"/>
    </row>
    <row r="10" spans="1:12" x14ac:dyDescent="0.25">
      <c r="A10" s="386" t="s">
        <v>151</v>
      </c>
      <c r="B10" s="387">
        <v>2890.0000000000005</v>
      </c>
      <c r="C10" s="387">
        <v>2067</v>
      </c>
      <c r="D10" s="387">
        <v>2205</v>
      </c>
      <c r="E10" s="388">
        <v>256</v>
      </c>
      <c r="F10" s="389">
        <v>-0.55400000000000005</v>
      </c>
      <c r="G10" s="389">
        <v>0</v>
      </c>
      <c r="H10" s="387">
        <v>267</v>
      </c>
      <c r="I10" s="387">
        <v>279</v>
      </c>
      <c r="J10" s="387">
        <v>292</v>
      </c>
      <c r="K10" s="389">
        <v>4.4999999999999998E-2</v>
      </c>
      <c r="L10" s="390">
        <v>0</v>
      </c>
    </row>
    <row r="11" spans="1:12" x14ac:dyDescent="0.25">
      <c r="A11" s="391" t="s">
        <v>152</v>
      </c>
      <c r="B11" s="392">
        <v>2890.0000000000005</v>
      </c>
      <c r="C11" s="393">
        <v>2067</v>
      </c>
      <c r="D11" s="393">
        <v>2205</v>
      </c>
      <c r="E11" s="394">
        <v>256</v>
      </c>
      <c r="F11" s="395">
        <v>-0.55400000000000005</v>
      </c>
      <c r="G11" s="395">
        <v>0</v>
      </c>
      <c r="H11" s="393">
        <v>267</v>
      </c>
      <c r="I11" s="393">
        <v>279</v>
      </c>
      <c r="J11" s="393">
        <v>292</v>
      </c>
      <c r="K11" s="395">
        <v>4.4999999999999998E-2</v>
      </c>
      <c r="L11" s="396">
        <v>0</v>
      </c>
    </row>
    <row r="12" spans="1:12" x14ac:dyDescent="0.25">
      <c r="A12" s="381" t="s">
        <v>153</v>
      </c>
      <c r="B12" s="382"/>
      <c r="C12" s="382"/>
      <c r="D12" s="382"/>
      <c r="E12" s="383"/>
      <c r="F12" s="384"/>
      <c r="G12" s="384"/>
      <c r="H12" s="382"/>
      <c r="I12" s="382"/>
      <c r="J12" s="382"/>
      <c r="K12" s="384"/>
      <c r="L12" s="385"/>
    </row>
    <row r="13" spans="1:12" x14ac:dyDescent="0.25">
      <c r="A13" s="386" t="s">
        <v>151</v>
      </c>
      <c r="B13" s="387">
        <v>244505.00000000003</v>
      </c>
      <c r="C13" s="387">
        <v>317926.99999999994</v>
      </c>
      <c r="D13" s="387">
        <v>389283</v>
      </c>
      <c r="E13" s="388">
        <v>491482</v>
      </c>
      <c r="F13" s="389">
        <v>0.26200000000000001</v>
      </c>
      <c r="G13" s="389">
        <v>5.0000000000000001E-3</v>
      </c>
      <c r="H13" s="387">
        <v>461047</v>
      </c>
      <c r="I13" s="387">
        <v>482032.99999999994</v>
      </c>
      <c r="J13" s="387">
        <v>504148</v>
      </c>
      <c r="K13" s="389">
        <v>8.9999999999999993E-3</v>
      </c>
      <c r="L13" s="390">
        <v>6.0000000000000001E-3</v>
      </c>
    </row>
    <row r="14" spans="1:12" x14ac:dyDescent="0.25">
      <c r="A14" s="391" t="s">
        <v>154</v>
      </c>
      <c r="B14" s="397">
        <v>10526</v>
      </c>
      <c r="C14" s="398">
        <v>9542</v>
      </c>
      <c r="D14" s="398">
        <v>11135</v>
      </c>
      <c r="E14" s="399">
        <v>12815</v>
      </c>
      <c r="F14" s="400">
        <v>6.8000000000000005E-2</v>
      </c>
      <c r="G14" s="400">
        <v>0</v>
      </c>
      <c r="H14" s="398">
        <v>13391</v>
      </c>
      <c r="I14" s="398">
        <v>13991</v>
      </c>
      <c r="J14" s="398">
        <v>14632</v>
      </c>
      <c r="K14" s="400">
        <v>4.4999999999999998E-2</v>
      </c>
      <c r="L14" s="401">
        <v>0</v>
      </c>
    </row>
    <row r="15" spans="1:12" x14ac:dyDescent="0.25">
      <c r="A15" s="391" t="s">
        <v>155</v>
      </c>
      <c r="B15" s="402">
        <v>233979</v>
      </c>
      <c r="C15" s="403">
        <v>308385</v>
      </c>
      <c r="D15" s="403">
        <v>378148</v>
      </c>
      <c r="E15" s="404">
        <v>478667</v>
      </c>
      <c r="F15" s="405">
        <v>0.26900000000000002</v>
      </c>
      <c r="G15" s="405">
        <v>5.0000000000000001E-3</v>
      </c>
      <c r="H15" s="403">
        <v>447656</v>
      </c>
      <c r="I15" s="403">
        <v>468042</v>
      </c>
      <c r="J15" s="403">
        <v>489516</v>
      </c>
      <c r="K15" s="405">
        <v>7.0000000000000001E-3</v>
      </c>
      <c r="L15" s="406">
        <v>6.0000000000000001E-3</v>
      </c>
    </row>
    <row r="16" spans="1:12" x14ac:dyDescent="0.25">
      <c r="A16" s="381" t="s">
        <v>78</v>
      </c>
      <c r="B16" s="382"/>
      <c r="C16" s="382"/>
      <c r="D16" s="382"/>
      <c r="E16" s="383"/>
      <c r="F16" s="384"/>
      <c r="G16" s="384"/>
      <c r="H16" s="382"/>
      <c r="I16" s="382"/>
      <c r="J16" s="382"/>
      <c r="K16" s="384"/>
      <c r="L16" s="385"/>
    </row>
    <row r="17" spans="1:12" x14ac:dyDescent="0.25">
      <c r="A17" s="381" t="s">
        <v>156</v>
      </c>
      <c r="B17" s="382"/>
      <c r="C17" s="382"/>
      <c r="D17" s="382"/>
      <c r="E17" s="383"/>
      <c r="F17" s="384"/>
      <c r="G17" s="384"/>
      <c r="H17" s="382"/>
      <c r="I17" s="382"/>
      <c r="J17" s="382"/>
      <c r="K17" s="384"/>
      <c r="L17" s="385"/>
    </row>
    <row r="18" spans="1:12" x14ac:dyDescent="0.25">
      <c r="A18" s="386" t="s">
        <v>151</v>
      </c>
      <c r="B18" s="387">
        <v>10979119.999999998</v>
      </c>
      <c r="C18" s="387">
        <v>11615795</v>
      </c>
      <c r="D18" s="387">
        <v>12129106</v>
      </c>
      <c r="E18" s="388">
        <v>9414539</v>
      </c>
      <c r="F18" s="389">
        <v>-0.05</v>
      </c>
      <c r="G18" s="389">
        <v>0.16700000000000001</v>
      </c>
      <c r="H18" s="387">
        <v>9003440</v>
      </c>
      <c r="I18" s="387">
        <v>9371901</v>
      </c>
      <c r="J18" s="387">
        <v>9802441</v>
      </c>
      <c r="K18" s="389">
        <v>1.4E-2</v>
      </c>
      <c r="L18" s="390">
        <v>0.115</v>
      </c>
    </row>
    <row r="19" spans="1:12" x14ac:dyDescent="0.25">
      <c r="A19" s="391" t="s">
        <v>157</v>
      </c>
      <c r="B19" s="397">
        <v>1368</v>
      </c>
      <c r="C19" s="398">
        <v>1443</v>
      </c>
      <c r="D19" s="398">
        <v>1515</v>
      </c>
      <c r="E19" s="399">
        <v>1582</v>
      </c>
      <c r="F19" s="400">
        <v>0.05</v>
      </c>
      <c r="G19" s="400">
        <v>0</v>
      </c>
      <c r="H19" s="398">
        <v>1653</v>
      </c>
      <c r="I19" s="398">
        <v>1727</v>
      </c>
      <c r="J19" s="398">
        <v>1806</v>
      </c>
      <c r="K19" s="400">
        <v>4.4999999999999998E-2</v>
      </c>
      <c r="L19" s="401">
        <v>0</v>
      </c>
    </row>
    <row r="20" spans="1:12" x14ac:dyDescent="0.25">
      <c r="A20" s="391" t="s">
        <v>158</v>
      </c>
      <c r="B20" s="407">
        <v>82045</v>
      </c>
      <c r="C20" s="408">
        <v>69657</v>
      </c>
      <c r="D20" s="408">
        <v>72874</v>
      </c>
      <c r="E20" s="409">
        <v>76086</v>
      </c>
      <c r="F20" s="410">
        <v>-2.5000000000000001E-2</v>
      </c>
      <c r="G20" s="410">
        <v>1E-3</v>
      </c>
      <c r="H20" s="408">
        <v>79503</v>
      </c>
      <c r="I20" s="408">
        <v>83065</v>
      </c>
      <c r="J20" s="408">
        <v>86871</v>
      </c>
      <c r="K20" s="410">
        <v>4.4999999999999998E-2</v>
      </c>
      <c r="L20" s="411">
        <v>1E-3</v>
      </c>
    </row>
    <row r="21" spans="1:12" x14ac:dyDescent="0.25">
      <c r="A21" s="391" t="s">
        <v>159</v>
      </c>
      <c r="B21" s="407">
        <v>240606</v>
      </c>
      <c r="C21" s="408">
        <v>217322</v>
      </c>
      <c r="D21" s="408">
        <v>224179</v>
      </c>
      <c r="E21" s="409">
        <v>220104</v>
      </c>
      <c r="F21" s="410">
        <v>-2.9000000000000001E-2</v>
      </c>
      <c r="G21" s="410">
        <v>3.0000000000000001E-3</v>
      </c>
      <c r="H21" s="408">
        <v>196991</v>
      </c>
      <c r="I21" s="408">
        <v>204264</v>
      </c>
      <c r="J21" s="408">
        <v>215172</v>
      </c>
      <c r="K21" s="410">
        <v>-8.0000000000000002E-3</v>
      </c>
      <c r="L21" s="411">
        <v>3.0000000000000001E-3</v>
      </c>
    </row>
    <row r="22" spans="1:12" x14ac:dyDescent="0.25">
      <c r="A22" s="391" t="s">
        <v>160</v>
      </c>
      <c r="B22" s="407">
        <v>3130062</v>
      </c>
      <c r="C22" s="408">
        <v>3564332</v>
      </c>
      <c r="D22" s="408">
        <v>4404436</v>
      </c>
      <c r="E22" s="409">
        <v>1330915</v>
      </c>
      <c r="F22" s="410">
        <v>-0.248</v>
      </c>
      <c r="G22" s="410">
        <v>4.7E-2</v>
      </c>
      <c r="H22" s="408">
        <v>724033</v>
      </c>
      <c r="I22" s="408">
        <v>756470</v>
      </c>
      <c r="J22" s="408">
        <v>791127</v>
      </c>
      <c r="K22" s="410">
        <v>-0.159</v>
      </c>
      <c r="L22" s="411">
        <v>1.0999999999999999E-2</v>
      </c>
    </row>
    <row r="23" spans="1:12" x14ac:dyDescent="0.25">
      <c r="A23" s="391" t="s">
        <v>161</v>
      </c>
      <c r="B23" s="407">
        <v>7204024</v>
      </c>
      <c r="C23" s="408">
        <v>7285029</v>
      </c>
      <c r="D23" s="408">
        <v>7186139</v>
      </c>
      <c r="E23" s="409">
        <v>7494490</v>
      </c>
      <c r="F23" s="410">
        <v>1.2999999999999999E-2</v>
      </c>
      <c r="G23" s="410">
        <v>0.111</v>
      </c>
      <c r="H23" s="408">
        <v>7689510</v>
      </c>
      <c r="I23" s="408">
        <v>7992801</v>
      </c>
      <c r="J23" s="408">
        <v>8358905.0000000009</v>
      </c>
      <c r="K23" s="410">
        <v>3.6999999999999998E-2</v>
      </c>
      <c r="L23" s="411">
        <v>9.6000000000000002E-2</v>
      </c>
    </row>
    <row r="24" spans="1:12" x14ac:dyDescent="0.25">
      <c r="A24" s="391" t="s">
        <v>162</v>
      </c>
      <c r="B24" s="407">
        <v>88214</v>
      </c>
      <c r="C24" s="408">
        <v>8648</v>
      </c>
      <c r="D24" s="408">
        <v>9068</v>
      </c>
      <c r="E24" s="409">
        <v>9468</v>
      </c>
      <c r="F24" s="410">
        <v>-0.52500000000000002</v>
      </c>
      <c r="G24" s="410">
        <v>0</v>
      </c>
      <c r="H24" s="408">
        <v>10024</v>
      </c>
      <c r="I24" s="408">
        <v>10293</v>
      </c>
      <c r="J24" s="408">
        <v>10765</v>
      </c>
      <c r="K24" s="410">
        <v>4.3999999999999997E-2</v>
      </c>
      <c r="L24" s="411">
        <v>0</v>
      </c>
    </row>
    <row r="25" spans="1:12" x14ac:dyDescent="0.25">
      <c r="A25" s="391" t="s">
        <v>163</v>
      </c>
      <c r="B25" s="407">
        <v>38500</v>
      </c>
      <c r="C25" s="408">
        <v>0</v>
      </c>
      <c r="D25" s="408">
        <v>0</v>
      </c>
      <c r="E25" s="409">
        <v>0</v>
      </c>
      <c r="F25" s="410">
        <v>-1</v>
      </c>
      <c r="G25" s="410">
        <v>0</v>
      </c>
      <c r="H25" s="408">
        <v>0</v>
      </c>
      <c r="I25" s="408">
        <v>0</v>
      </c>
      <c r="J25" s="408">
        <v>0</v>
      </c>
      <c r="K25" s="410">
        <v>0</v>
      </c>
      <c r="L25" s="411">
        <v>0</v>
      </c>
    </row>
    <row r="26" spans="1:12" x14ac:dyDescent="0.25">
      <c r="A26" s="391" t="s">
        <v>164</v>
      </c>
      <c r="B26" s="407">
        <v>0</v>
      </c>
      <c r="C26" s="408">
        <v>150798</v>
      </c>
      <c r="D26" s="408">
        <v>0</v>
      </c>
      <c r="E26" s="409">
        <v>143529</v>
      </c>
      <c r="F26" s="410">
        <v>0</v>
      </c>
      <c r="G26" s="410">
        <v>1E-3</v>
      </c>
      <c r="H26" s="408">
        <v>149844</v>
      </c>
      <c r="I26" s="408">
        <v>156737</v>
      </c>
      <c r="J26" s="408">
        <v>163917</v>
      </c>
      <c r="K26" s="410">
        <v>4.4999999999999998E-2</v>
      </c>
      <c r="L26" s="411">
        <v>2E-3</v>
      </c>
    </row>
    <row r="27" spans="1:12" x14ac:dyDescent="0.25">
      <c r="A27" s="391" t="s">
        <v>165</v>
      </c>
      <c r="B27" s="407">
        <v>0</v>
      </c>
      <c r="C27" s="408">
        <v>0</v>
      </c>
      <c r="D27" s="408">
        <v>0</v>
      </c>
      <c r="E27" s="409">
        <v>10000</v>
      </c>
      <c r="F27" s="410">
        <v>0</v>
      </c>
      <c r="G27" s="410">
        <v>0</v>
      </c>
      <c r="H27" s="408">
        <v>20000</v>
      </c>
      <c r="I27" s="408">
        <v>30000</v>
      </c>
      <c r="J27" s="408">
        <v>31374</v>
      </c>
      <c r="K27" s="410">
        <v>0.46400000000000002</v>
      </c>
      <c r="L27" s="411">
        <v>0</v>
      </c>
    </row>
    <row r="28" spans="1:12" x14ac:dyDescent="0.25">
      <c r="A28" s="391" t="s">
        <v>166</v>
      </c>
      <c r="B28" s="407">
        <v>0</v>
      </c>
      <c r="C28" s="408">
        <v>277600</v>
      </c>
      <c r="D28" s="408">
        <v>187900</v>
      </c>
      <c r="E28" s="409">
        <v>85801</v>
      </c>
      <c r="F28" s="410">
        <v>0</v>
      </c>
      <c r="G28" s="410">
        <v>2E-3</v>
      </c>
      <c r="H28" s="408">
        <v>87406</v>
      </c>
      <c r="I28" s="408">
        <v>90075</v>
      </c>
      <c r="J28" s="408">
        <v>93906</v>
      </c>
      <c r="K28" s="410">
        <v>3.1E-2</v>
      </c>
      <c r="L28" s="411">
        <v>1E-3</v>
      </c>
    </row>
    <row r="29" spans="1:12" x14ac:dyDescent="0.25">
      <c r="A29" s="391" t="s">
        <v>167</v>
      </c>
      <c r="B29" s="407">
        <v>145079</v>
      </c>
      <c r="C29" s="408">
        <v>0</v>
      </c>
      <c r="D29" s="408">
        <v>0</v>
      </c>
      <c r="E29" s="409">
        <v>0</v>
      </c>
      <c r="F29" s="410">
        <v>-1</v>
      </c>
      <c r="G29" s="410">
        <v>1E-3</v>
      </c>
      <c r="H29" s="408">
        <v>0</v>
      </c>
      <c r="I29" s="408">
        <v>0</v>
      </c>
      <c r="J29" s="408">
        <v>0</v>
      </c>
      <c r="K29" s="410">
        <v>0</v>
      </c>
      <c r="L29" s="411">
        <v>0</v>
      </c>
    </row>
    <row r="30" spans="1:12" x14ac:dyDescent="0.25">
      <c r="A30" s="391" t="s">
        <v>168</v>
      </c>
      <c r="B30" s="407">
        <v>10400</v>
      </c>
      <c r="C30" s="408">
        <v>0</v>
      </c>
      <c r="D30" s="408">
        <v>0</v>
      </c>
      <c r="E30" s="409">
        <v>0</v>
      </c>
      <c r="F30" s="410">
        <v>-1</v>
      </c>
      <c r="G30" s="410">
        <v>0</v>
      </c>
      <c r="H30" s="408">
        <v>0</v>
      </c>
      <c r="I30" s="408">
        <v>0</v>
      </c>
      <c r="J30" s="408">
        <v>0</v>
      </c>
      <c r="K30" s="410">
        <v>0</v>
      </c>
      <c r="L30" s="411">
        <v>0</v>
      </c>
    </row>
    <row r="31" spans="1:12" x14ac:dyDescent="0.25">
      <c r="A31" s="391" t="s">
        <v>169</v>
      </c>
      <c r="B31" s="407">
        <v>38822</v>
      </c>
      <c r="C31" s="408">
        <v>40966</v>
      </c>
      <c r="D31" s="408">
        <v>42995</v>
      </c>
      <c r="E31" s="409">
        <v>42564</v>
      </c>
      <c r="F31" s="410">
        <v>3.1E-2</v>
      </c>
      <c r="G31" s="410">
        <v>1E-3</v>
      </c>
      <c r="H31" s="408">
        <v>44476</v>
      </c>
      <c r="I31" s="408">
        <v>46469</v>
      </c>
      <c r="J31" s="408">
        <v>48598</v>
      </c>
      <c r="K31" s="410">
        <v>4.4999999999999998E-2</v>
      </c>
      <c r="L31" s="411">
        <v>1E-3</v>
      </c>
    </row>
    <row r="32" spans="1:12" x14ac:dyDescent="0.25">
      <c r="A32" s="412" t="s">
        <v>170</v>
      </c>
      <c r="B32" s="407">
        <v>10066178</v>
      </c>
      <c r="C32" s="408">
        <v>10771851</v>
      </c>
      <c r="D32" s="408">
        <v>11304400.000000002</v>
      </c>
      <c r="E32" s="409">
        <v>17288225</v>
      </c>
      <c r="F32" s="410">
        <v>0.19800000000000001</v>
      </c>
      <c r="G32" s="410">
        <v>0.187</v>
      </c>
      <c r="H32" s="408">
        <v>18010808.999999996</v>
      </c>
      <c r="I32" s="408">
        <v>20739807</v>
      </c>
      <c r="J32" s="408">
        <v>21690931</v>
      </c>
      <c r="K32" s="410">
        <v>7.9000000000000001E-2</v>
      </c>
      <c r="L32" s="411">
        <v>0.23699999999999999</v>
      </c>
    </row>
    <row r="33" spans="1:12" x14ac:dyDescent="0.25">
      <c r="A33" s="391" t="s">
        <v>171</v>
      </c>
      <c r="B33" s="407">
        <v>8226129.0000000009</v>
      </c>
      <c r="C33" s="408">
        <v>8793798</v>
      </c>
      <c r="D33" s="408">
        <v>8863142</v>
      </c>
      <c r="E33" s="409">
        <v>15122974</v>
      </c>
      <c r="F33" s="410">
        <v>0.22500000000000001</v>
      </c>
      <c r="G33" s="410">
        <v>0.155</v>
      </c>
      <c r="H33" s="408">
        <v>15748318</v>
      </c>
      <c r="I33" s="408">
        <v>18375956</v>
      </c>
      <c r="J33" s="408">
        <v>19218782</v>
      </c>
      <c r="K33" s="410">
        <v>8.3000000000000004E-2</v>
      </c>
      <c r="L33" s="411">
        <v>0.20899999999999999</v>
      </c>
    </row>
    <row r="34" spans="1:12" x14ac:dyDescent="0.25">
      <c r="A34" s="391" t="s">
        <v>172</v>
      </c>
      <c r="B34" s="407">
        <v>785049</v>
      </c>
      <c r="C34" s="408">
        <v>843928</v>
      </c>
      <c r="D34" s="408">
        <v>885826</v>
      </c>
      <c r="E34" s="409">
        <v>923794</v>
      </c>
      <c r="F34" s="410">
        <v>5.6000000000000001E-2</v>
      </c>
      <c r="G34" s="410">
        <v>1.2999999999999999E-2</v>
      </c>
      <c r="H34" s="408">
        <v>965281</v>
      </c>
      <c r="I34" s="408">
        <v>1008526</v>
      </c>
      <c r="J34" s="408">
        <v>1054731</v>
      </c>
      <c r="K34" s="410">
        <v>4.4999999999999998E-2</v>
      </c>
      <c r="L34" s="411">
        <v>1.2E-2</v>
      </c>
    </row>
    <row r="35" spans="1:12" x14ac:dyDescent="0.25">
      <c r="A35" s="391" t="s">
        <v>173</v>
      </c>
      <c r="B35" s="407">
        <v>1055000</v>
      </c>
      <c r="C35" s="408">
        <v>1134125</v>
      </c>
      <c r="D35" s="408">
        <v>1190432</v>
      </c>
      <c r="E35" s="409">
        <v>1241457</v>
      </c>
      <c r="F35" s="410">
        <v>5.6000000000000001E-2</v>
      </c>
      <c r="G35" s="410">
        <v>1.7999999999999999E-2</v>
      </c>
      <c r="H35" s="408">
        <v>1297210</v>
      </c>
      <c r="I35" s="408">
        <v>1355325</v>
      </c>
      <c r="J35" s="408">
        <v>1417418</v>
      </c>
      <c r="K35" s="410">
        <v>4.4999999999999998E-2</v>
      </c>
      <c r="L35" s="411">
        <v>1.6E-2</v>
      </c>
    </row>
    <row r="36" spans="1:12" x14ac:dyDescent="0.25">
      <c r="A36" s="391" t="s">
        <v>174</v>
      </c>
      <c r="B36" s="402">
        <v>0</v>
      </c>
      <c r="C36" s="403">
        <v>0</v>
      </c>
      <c r="D36" s="403">
        <v>365000</v>
      </c>
      <c r="E36" s="404">
        <v>0</v>
      </c>
      <c r="F36" s="405">
        <v>0</v>
      </c>
      <c r="G36" s="405">
        <v>1E-3</v>
      </c>
      <c r="H36" s="403">
        <v>0</v>
      </c>
      <c r="I36" s="403">
        <v>0</v>
      </c>
      <c r="J36" s="403">
        <v>0</v>
      </c>
      <c r="K36" s="405">
        <v>0</v>
      </c>
      <c r="L36" s="406">
        <v>0</v>
      </c>
    </row>
    <row r="37" spans="1:12" x14ac:dyDescent="0.25">
      <c r="A37" s="381" t="s">
        <v>79</v>
      </c>
      <c r="B37" s="382"/>
      <c r="C37" s="382"/>
      <c r="D37" s="382"/>
      <c r="E37" s="383"/>
      <c r="F37" s="384"/>
      <c r="G37" s="384"/>
      <c r="H37" s="382"/>
      <c r="I37" s="382"/>
      <c r="J37" s="382"/>
      <c r="K37" s="384"/>
      <c r="L37" s="385"/>
    </row>
    <row r="38" spans="1:12" x14ac:dyDescent="0.25">
      <c r="A38" s="381" t="s">
        <v>175</v>
      </c>
      <c r="B38" s="382"/>
      <c r="C38" s="382"/>
      <c r="D38" s="382"/>
      <c r="E38" s="383"/>
      <c r="F38" s="384"/>
      <c r="G38" s="384"/>
      <c r="H38" s="382"/>
      <c r="I38" s="382"/>
      <c r="J38" s="382"/>
      <c r="K38" s="384"/>
      <c r="L38" s="385"/>
    </row>
    <row r="39" spans="1:12" x14ac:dyDescent="0.25">
      <c r="A39" s="386" t="s">
        <v>151</v>
      </c>
      <c r="B39" s="387">
        <v>14245.000000000002</v>
      </c>
      <c r="C39" s="387">
        <v>14923.000000000002</v>
      </c>
      <c r="D39" s="387">
        <v>17943</v>
      </c>
      <c r="E39" s="388">
        <v>35577</v>
      </c>
      <c r="F39" s="389">
        <v>0.35699999999999998</v>
      </c>
      <c r="G39" s="389">
        <v>0</v>
      </c>
      <c r="H39" s="387">
        <v>37175</v>
      </c>
      <c r="I39" s="387">
        <v>38839.999999999993</v>
      </c>
      <c r="J39" s="387">
        <v>40619</v>
      </c>
      <c r="K39" s="389">
        <v>4.4999999999999998E-2</v>
      </c>
      <c r="L39" s="390">
        <v>0</v>
      </c>
    </row>
    <row r="40" spans="1:12" x14ac:dyDescent="0.25">
      <c r="A40" s="391" t="s">
        <v>176</v>
      </c>
      <c r="B40" s="397">
        <v>4043</v>
      </c>
      <c r="C40" s="398">
        <v>3097</v>
      </c>
      <c r="D40" s="398">
        <v>3661</v>
      </c>
      <c r="E40" s="399">
        <v>6707</v>
      </c>
      <c r="F40" s="400">
        <v>0.184</v>
      </c>
      <c r="G40" s="400">
        <v>0</v>
      </c>
      <c r="H40" s="398">
        <v>7008</v>
      </c>
      <c r="I40" s="398">
        <v>7322</v>
      </c>
      <c r="J40" s="398">
        <v>7657</v>
      </c>
      <c r="K40" s="400">
        <v>4.4999999999999998E-2</v>
      </c>
      <c r="L40" s="401">
        <v>0</v>
      </c>
    </row>
    <row r="41" spans="1:12" x14ac:dyDescent="0.25">
      <c r="A41" s="391" t="s">
        <v>177</v>
      </c>
      <c r="B41" s="407">
        <v>3653</v>
      </c>
      <c r="C41" s="408">
        <v>3361</v>
      </c>
      <c r="D41" s="408">
        <v>4048</v>
      </c>
      <c r="E41" s="409">
        <v>5795</v>
      </c>
      <c r="F41" s="410">
        <v>0.16600000000000001</v>
      </c>
      <c r="G41" s="410">
        <v>0</v>
      </c>
      <c r="H41" s="408">
        <v>6055</v>
      </c>
      <c r="I41" s="408">
        <v>6326</v>
      </c>
      <c r="J41" s="408">
        <v>6616</v>
      </c>
      <c r="K41" s="410">
        <v>4.4999999999999998E-2</v>
      </c>
      <c r="L41" s="411">
        <v>0</v>
      </c>
    </row>
    <row r="42" spans="1:12" x14ac:dyDescent="0.25">
      <c r="A42" s="391" t="s">
        <v>178</v>
      </c>
      <c r="B42" s="407">
        <v>880</v>
      </c>
      <c r="C42" s="408">
        <v>798</v>
      </c>
      <c r="D42" s="408">
        <v>844</v>
      </c>
      <c r="E42" s="409">
        <v>682</v>
      </c>
      <c r="F42" s="410">
        <v>-8.1000000000000003E-2</v>
      </c>
      <c r="G42" s="410">
        <v>0</v>
      </c>
      <c r="H42" s="408">
        <v>713</v>
      </c>
      <c r="I42" s="408">
        <v>745</v>
      </c>
      <c r="J42" s="408">
        <v>779</v>
      </c>
      <c r="K42" s="410">
        <v>4.4999999999999998E-2</v>
      </c>
      <c r="L42" s="411">
        <v>0</v>
      </c>
    </row>
    <row r="43" spans="1:12" x14ac:dyDescent="0.25">
      <c r="A43" s="391" t="s">
        <v>179</v>
      </c>
      <c r="B43" s="407">
        <v>0</v>
      </c>
      <c r="C43" s="408">
        <v>158</v>
      </c>
      <c r="D43" s="408">
        <v>87</v>
      </c>
      <c r="E43" s="409">
        <v>78</v>
      </c>
      <c r="F43" s="410">
        <v>0</v>
      </c>
      <c r="G43" s="410">
        <v>0</v>
      </c>
      <c r="H43" s="408">
        <v>82</v>
      </c>
      <c r="I43" s="408">
        <v>86</v>
      </c>
      <c r="J43" s="408">
        <v>90</v>
      </c>
      <c r="K43" s="410">
        <v>4.9000000000000002E-2</v>
      </c>
      <c r="L43" s="411">
        <v>0</v>
      </c>
    </row>
    <row r="44" spans="1:12" x14ac:dyDescent="0.25">
      <c r="A44" s="391" t="s">
        <v>180</v>
      </c>
      <c r="B44" s="407">
        <v>4492</v>
      </c>
      <c r="C44" s="408">
        <v>3026</v>
      </c>
      <c r="D44" s="408">
        <v>6935</v>
      </c>
      <c r="E44" s="409">
        <v>7232</v>
      </c>
      <c r="F44" s="410">
        <v>0.17199999999999999</v>
      </c>
      <c r="G44" s="410">
        <v>0</v>
      </c>
      <c r="H44" s="408">
        <v>7557</v>
      </c>
      <c r="I44" s="408">
        <v>7896</v>
      </c>
      <c r="J44" s="408">
        <v>8258</v>
      </c>
      <c r="K44" s="410">
        <v>4.4999999999999998E-2</v>
      </c>
      <c r="L44" s="411">
        <v>0</v>
      </c>
    </row>
    <row r="45" spans="1:12" x14ac:dyDescent="0.25">
      <c r="A45" s="391" t="s">
        <v>181</v>
      </c>
      <c r="B45" s="407">
        <v>729</v>
      </c>
      <c r="C45" s="408">
        <v>739</v>
      </c>
      <c r="D45" s="408">
        <v>418</v>
      </c>
      <c r="E45" s="409">
        <v>2063</v>
      </c>
      <c r="F45" s="410">
        <v>0.41399999999999998</v>
      </c>
      <c r="G45" s="410">
        <v>0</v>
      </c>
      <c r="H45" s="408">
        <v>2156</v>
      </c>
      <c r="I45" s="408">
        <v>2252</v>
      </c>
      <c r="J45" s="408">
        <v>2355</v>
      </c>
      <c r="K45" s="410">
        <v>4.4999999999999998E-2</v>
      </c>
      <c r="L45" s="411">
        <v>0</v>
      </c>
    </row>
    <row r="46" spans="1:12" x14ac:dyDescent="0.25">
      <c r="A46" s="391" t="s">
        <v>182</v>
      </c>
      <c r="B46" s="407">
        <v>448</v>
      </c>
      <c r="C46" s="408">
        <v>372</v>
      </c>
      <c r="D46" s="408">
        <v>408</v>
      </c>
      <c r="E46" s="409">
        <v>456</v>
      </c>
      <c r="F46" s="410">
        <v>6.0000000000000001E-3</v>
      </c>
      <c r="G46" s="410">
        <v>0</v>
      </c>
      <c r="H46" s="408">
        <v>476</v>
      </c>
      <c r="I46" s="408">
        <v>497</v>
      </c>
      <c r="J46" s="408">
        <v>520</v>
      </c>
      <c r="K46" s="410">
        <v>4.4999999999999998E-2</v>
      </c>
      <c r="L46" s="411">
        <v>0</v>
      </c>
    </row>
    <row r="47" spans="1:12" x14ac:dyDescent="0.25">
      <c r="A47" s="391" t="s">
        <v>183</v>
      </c>
      <c r="B47" s="402">
        <v>0</v>
      </c>
      <c r="C47" s="403">
        <v>3372</v>
      </c>
      <c r="D47" s="403">
        <v>1542</v>
      </c>
      <c r="E47" s="404">
        <v>12564</v>
      </c>
      <c r="F47" s="405">
        <v>0</v>
      </c>
      <c r="G47" s="405">
        <v>0</v>
      </c>
      <c r="H47" s="403">
        <v>13128</v>
      </c>
      <c r="I47" s="403">
        <v>13716</v>
      </c>
      <c r="J47" s="403">
        <v>14344</v>
      </c>
      <c r="K47" s="405">
        <v>4.4999999999999998E-2</v>
      </c>
      <c r="L47" s="406">
        <v>0</v>
      </c>
    </row>
    <row r="48" spans="1:12" x14ac:dyDescent="0.25">
      <c r="A48" s="381" t="s">
        <v>77</v>
      </c>
      <c r="B48" s="382"/>
      <c r="C48" s="382"/>
      <c r="D48" s="382"/>
      <c r="E48" s="383"/>
      <c r="F48" s="384"/>
      <c r="G48" s="384"/>
      <c r="H48" s="382"/>
      <c r="I48" s="382"/>
      <c r="J48" s="382"/>
      <c r="K48" s="384"/>
      <c r="L48" s="385"/>
    </row>
    <row r="49" spans="1:12" x14ac:dyDescent="0.25">
      <c r="A49" s="381" t="s">
        <v>184</v>
      </c>
      <c r="B49" s="382"/>
      <c r="C49" s="382"/>
      <c r="D49" s="382"/>
      <c r="E49" s="383"/>
      <c r="F49" s="384"/>
      <c r="G49" s="384"/>
      <c r="H49" s="382"/>
      <c r="I49" s="382"/>
      <c r="J49" s="382"/>
      <c r="K49" s="384"/>
      <c r="L49" s="385"/>
    </row>
    <row r="50" spans="1:12" x14ac:dyDescent="0.25">
      <c r="A50" s="386" t="s">
        <v>151</v>
      </c>
      <c r="B50" s="387">
        <v>108436</v>
      </c>
      <c r="C50" s="387">
        <v>109885</v>
      </c>
      <c r="D50" s="387">
        <v>115021.99999999999</v>
      </c>
      <c r="E50" s="388">
        <v>115461</v>
      </c>
      <c r="F50" s="389">
        <v>2.1000000000000001E-2</v>
      </c>
      <c r="G50" s="389">
        <v>2E-3</v>
      </c>
      <c r="H50" s="387">
        <v>120646</v>
      </c>
      <c r="I50" s="387">
        <v>126051</v>
      </c>
      <c r="J50" s="387">
        <v>131826</v>
      </c>
      <c r="K50" s="389">
        <v>4.4999999999999998E-2</v>
      </c>
      <c r="L50" s="390">
        <v>2E-3</v>
      </c>
    </row>
    <row r="51" spans="1:12" x14ac:dyDescent="0.25">
      <c r="A51" s="391" t="s">
        <v>185</v>
      </c>
      <c r="B51" s="397">
        <v>0</v>
      </c>
      <c r="C51" s="398">
        <v>15</v>
      </c>
      <c r="D51" s="398">
        <v>2</v>
      </c>
      <c r="E51" s="399">
        <v>0</v>
      </c>
      <c r="F51" s="400">
        <v>0</v>
      </c>
      <c r="G51" s="400">
        <v>0</v>
      </c>
      <c r="H51" s="398">
        <v>0</v>
      </c>
      <c r="I51" s="398">
        <v>0</v>
      </c>
      <c r="J51" s="398">
        <v>0</v>
      </c>
      <c r="K51" s="400">
        <v>0</v>
      </c>
      <c r="L51" s="401">
        <v>0</v>
      </c>
    </row>
    <row r="52" spans="1:12" x14ac:dyDescent="0.25">
      <c r="A52" s="391" t="s">
        <v>186</v>
      </c>
      <c r="B52" s="407">
        <v>108436</v>
      </c>
      <c r="C52" s="408">
        <v>109870</v>
      </c>
      <c r="D52" s="408">
        <v>115020</v>
      </c>
      <c r="E52" s="409">
        <v>115461</v>
      </c>
      <c r="F52" s="410">
        <v>2.1000000000000001E-2</v>
      </c>
      <c r="G52" s="410">
        <v>2E-3</v>
      </c>
      <c r="H52" s="408">
        <v>120646</v>
      </c>
      <c r="I52" s="408">
        <v>126051</v>
      </c>
      <c r="J52" s="408">
        <v>131826</v>
      </c>
      <c r="K52" s="410">
        <v>4.4999999999999998E-2</v>
      </c>
      <c r="L52" s="411">
        <v>2E-3</v>
      </c>
    </row>
    <row r="53" spans="1:12" x14ac:dyDescent="0.25">
      <c r="A53" s="412" t="s">
        <v>170</v>
      </c>
      <c r="B53" s="407">
        <v>4389070</v>
      </c>
      <c r="C53" s="408">
        <v>5174533</v>
      </c>
      <c r="D53" s="408">
        <v>6012892</v>
      </c>
      <c r="E53" s="409">
        <v>6194045</v>
      </c>
      <c r="F53" s="410">
        <v>0.122</v>
      </c>
      <c r="G53" s="410">
        <v>8.3000000000000004E-2</v>
      </c>
      <c r="H53" s="408">
        <v>7473434</v>
      </c>
      <c r="I53" s="408">
        <v>8084074</v>
      </c>
      <c r="J53" s="408">
        <v>7619281</v>
      </c>
      <c r="K53" s="410">
        <v>7.0999999999999994E-2</v>
      </c>
      <c r="L53" s="411">
        <v>0.09</v>
      </c>
    </row>
    <row r="54" spans="1:12" x14ac:dyDescent="0.25">
      <c r="A54" s="391" t="s">
        <v>187</v>
      </c>
      <c r="B54" s="402">
        <v>4389070</v>
      </c>
      <c r="C54" s="403">
        <v>5174533</v>
      </c>
      <c r="D54" s="403">
        <v>6012892</v>
      </c>
      <c r="E54" s="404">
        <v>6194045</v>
      </c>
      <c r="F54" s="405">
        <v>0.122</v>
      </c>
      <c r="G54" s="405">
        <v>8.3000000000000004E-2</v>
      </c>
      <c r="H54" s="403">
        <v>7473434</v>
      </c>
      <c r="I54" s="403">
        <v>8084074</v>
      </c>
      <c r="J54" s="403">
        <v>7619281</v>
      </c>
      <c r="K54" s="405">
        <v>7.0999999999999994E-2</v>
      </c>
      <c r="L54" s="406">
        <v>0.09</v>
      </c>
    </row>
    <row r="55" spans="1:12" x14ac:dyDescent="0.25">
      <c r="A55" s="381" t="s">
        <v>188</v>
      </c>
      <c r="B55" s="382"/>
      <c r="C55" s="382"/>
      <c r="D55" s="382"/>
      <c r="E55" s="383"/>
      <c r="F55" s="384"/>
      <c r="G55" s="384"/>
      <c r="H55" s="382"/>
      <c r="I55" s="382"/>
      <c r="J55" s="382"/>
      <c r="K55" s="384"/>
      <c r="L55" s="385"/>
    </row>
    <row r="56" spans="1:12" x14ac:dyDescent="0.25">
      <c r="A56" s="386" t="s">
        <v>151</v>
      </c>
      <c r="B56" s="387">
        <v>6749581</v>
      </c>
      <c r="C56" s="387">
        <v>7120808</v>
      </c>
      <c r="D56" s="387">
        <v>7090432</v>
      </c>
      <c r="E56" s="388">
        <v>7402934</v>
      </c>
      <c r="F56" s="389">
        <v>3.1E-2</v>
      </c>
      <c r="G56" s="389">
        <v>0.108</v>
      </c>
      <c r="H56" s="387">
        <v>7735396</v>
      </c>
      <c r="I56" s="387">
        <v>8081942</v>
      </c>
      <c r="J56" s="387">
        <v>8452209</v>
      </c>
      <c r="K56" s="389">
        <v>4.4999999999999998E-2</v>
      </c>
      <c r="L56" s="390">
        <v>9.7000000000000003E-2</v>
      </c>
    </row>
    <row r="57" spans="1:12" x14ac:dyDescent="0.25">
      <c r="A57" s="391" t="s">
        <v>189</v>
      </c>
      <c r="B57" s="397">
        <v>6749581</v>
      </c>
      <c r="C57" s="398">
        <v>7120808</v>
      </c>
      <c r="D57" s="398">
        <v>7090432</v>
      </c>
      <c r="E57" s="399">
        <v>7402934</v>
      </c>
      <c r="F57" s="400">
        <v>3.1E-2</v>
      </c>
      <c r="G57" s="400">
        <v>0.108</v>
      </c>
      <c r="H57" s="398">
        <v>7735396</v>
      </c>
      <c r="I57" s="398">
        <v>8081942</v>
      </c>
      <c r="J57" s="398">
        <v>8452209</v>
      </c>
      <c r="K57" s="400">
        <v>4.4999999999999998E-2</v>
      </c>
      <c r="L57" s="401">
        <v>9.7000000000000003E-2</v>
      </c>
    </row>
    <row r="58" spans="1:12" x14ac:dyDescent="0.25">
      <c r="A58" s="412" t="s">
        <v>170</v>
      </c>
      <c r="B58" s="407">
        <v>10467334</v>
      </c>
      <c r="C58" s="408">
        <v>11936559</v>
      </c>
      <c r="D58" s="408">
        <v>12665440.999999998</v>
      </c>
      <c r="E58" s="409">
        <v>15317086</v>
      </c>
      <c r="F58" s="410">
        <v>0.13500000000000001</v>
      </c>
      <c r="G58" s="410">
        <v>0.191</v>
      </c>
      <c r="H58" s="408">
        <v>16672490.000000002</v>
      </c>
      <c r="I58" s="408">
        <v>17882779</v>
      </c>
      <c r="J58" s="408">
        <v>17278690.000000004</v>
      </c>
      <c r="K58" s="410">
        <v>4.1000000000000002E-2</v>
      </c>
      <c r="L58" s="411">
        <v>0.20499999999999999</v>
      </c>
    </row>
    <row r="59" spans="1:12" x14ac:dyDescent="0.25">
      <c r="A59" s="391" t="s">
        <v>190</v>
      </c>
      <c r="B59" s="407">
        <v>10467334</v>
      </c>
      <c r="C59" s="408">
        <v>11936559</v>
      </c>
      <c r="D59" s="408">
        <v>10766106</v>
      </c>
      <c r="E59" s="409">
        <v>10748944</v>
      </c>
      <c r="F59" s="410">
        <v>8.9999999999999993E-3</v>
      </c>
      <c r="G59" s="410">
        <v>0.16600000000000001</v>
      </c>
      <c r="H59" s="408">
        <v>11430645</v>
      </c>
      <c r="I59" s="408">
        <v>11314079</v>
      </c>
      <c r="J59" s="408">
        <v>11850181</v>
      </c>
      <c r="K59" s="410">
        <v>3.3000000000000002E-2</v>
      </c>
      <c r="L59" s="411">
        <v>0.13800000000000001</v>
      </c>
    </row>
    <row r="60" spans="1:12" x14ac:dyDescent="0.25">
      <c r="A60" s="391" t="s">
        <v>191</v>
      </c>
      <c r="B60" s="407">
        <v>0</v>
      </c>
      <c r="C60" s="408">
        <v>0</v>
      </c>
      <c r="D60" s="408">
        <v>1510425</v>
      </c>
      <c r="E60" s="409">
        <v>600531</v>
      </c>
      <c r="F60" s="410">
        <v>0</v>
      </c>
      <c r="G60" s="410">
        <v>8.0000000000000002E-3</v>
      </c>
      <c r="H60" s="408">
        <v>0</v>
      </c>
      <c r="I60" s="408">
        <v>0</v>
      </c>
      <c r="J60" s="408">
        <v>0</v>
      </c>
      <c r="K60" s="410">
        <v>-1</v>
      </c>
      <c r="L60" s="411">
        <v>2E-3</v>
      </c>
    </row>
    <row r="61" spans="1:12" x14ac:dyDescent="0.25">
      <c r="A61" s="391" t="s">
        <v>192</v>
      </c>
      <c r="B61" s="407">
        <v>0</v>
      </c>
      <c r="C61" s="408">
        <v>0</v>
      </c>
      <c r="D61" s="408">
        <v>388910</v>
      </c>
      <c r="E61" s="409">
        <v>1020000</v>
      </c>
      <c r="F61" s="410">
        <v>0</v>
      </c>
      <c r="G61" s="410">
        <v>5.0000000000000001E-3</v>
      </c>
      <c r="H61" s="408">
        <v>1254000</v>
      </c>
      <c r="I61" s="408">
        <v>1378000</v>
      </c>
      <c r="J61" s="408">
        <v>0</v>
      </c>
      <c r="K61" s="410">
        <v>-1</v>
      </c>
      <c r="L61" s="411">
        <v>1.0999999999999999E-2</v>
      </c>
    </row>
    <row r="62" spans="1:12" x14ac:dyDescent="0.25">
      <c r="A62" s="391" t="s">
        <v>193</v>
      </c>
      <c r="B62" s="402">
        <v>0</v>
      </c>
      <c r="C62" s="403">
        <v>0</v>
      </c>
      <c r="D62" s="403">
        <v>0</v>
      </c>
      <c r="E62" s="404">
        <v>2947611</v>
      </c>
      <c r="F62" s="405">
        <v>0</v>
      </c>
      <c r="G62" s="405">
        <v>1.0999999999999999E-2</v>
      </c>
      <c r="H62" s="403">
        <v>3987845</v>
      </c>
      <c r="I62" s="403">
        <v>5190700</v>
      </c>
      <c r="J62" s="403">
        <v>5428509</v>
      </c>
      <c r="K62" s="405">
        <v>0.22600000000000001</v>
      </c>
      <c r="L62" s="406">
        <v>5.3999999999999999E-2</v>
      </c>
    </row>
    <row r="63" spans="1:12" x14ac:dyDescent="0.25">
      <c r="A63" s="381" t="s">
        <v>80</v>
      </c>
      <c r="B63" s="382"/>
      <c r="C63" s="382"/>
      <c r="D63" s="382"/>
      <c r="E63" s="383"/>
      <c r="F63" s="384"/>
      <c r="G63" s="384"/>
      <c r="H63" s="382"/>
      <c r="I63" s="382"/>
      <c r="J63" s="382"/>
      <c r="K63" s="384"/>
      <c r="L63" s="385"/>
    </row>
    <row r="64" spans="1:12" x14ac:dyDescent="0.25">
      <c r="A64" s="381" t="s">
        <v>194</v>
      </c>
      <c r="B64" s="382"/>
      <c r="C64" s="382"/>
      <c r="D64" s="382"/>
      <c r="E64" s="383"/>
      <c r="F64" s="384"/>
      <c r="G64" s="384"/>
      <c r="H64" s="382"/>
      <c r="I64" s="382"/>
      <c r="J64" s="382"/>
      <c r="K64" s="384"/>
      <c r="L64" s="385"/>
    </row>
    <row r="65" spans="1:12" x14ac:dyDescent="0.25">
      <c r="A65" s="386" t="s">
        <v>151</v>
      </c>
      <c r="B65" s="387">
        <v>8773606</v>
      </c>
      <c r="C65" s="387">
        <v>6923253.0000000009</v>
      </c>
      <c r="D65" s="387">
        <v>7240066</v>
      </c>
      <c r="E65" s="388">
        <v>7515518</v>
      </c>
      <c r="F65" s="389">
        <v>-0.05</v>
      </c>
      <c r="G65" s="389">
        <v>0.115</v>
      </c>
      <c r="H65" s="387">
        <v>7776477.0000000009</v>
      </c>
      <c r="I65" s="387">
        <v>8115904</v>
      </c>
      <c r="J65" s="387">
        <v>8488562.9999999981</v>
      </c>
      <c r="K65" s="389">
        <v>4.1000000000000002E-2</v>
      </c>
      <c r="L65" s="390">
        <v>9.7000000000000003E-2</v>
      </c>
    </row>
    <row r="66" spans="1:12" x14ac:dyDescent="0.25">
      <c r="A66" s="391" t="s">
        <v>195</v>
      </c>
      <c r="B66" s="397">
        <v>6696500</v>
      </c>
      <c r="C66" s="398">
        <v>4787506</v>
      </c>
      <c r="D66" s="398">
        <v>5020328</v>
      </c>
      <c r="E66" s="399">
        <v>5293468</v>
      </c>
      <c r="F66" s="400">
        <v>-7.4999999999999997E-2</v>
      </c>
      <c r="G66" s="400">
        <v>8.3000000000000004E-2</v>
      </c>
      <c r="H66" s="398">
        <v>5454636</v>
      </c>
      <c r="I66" s="398">
        <v>5690044</v>
      </c>
      <c r="J66" s="398">
        <v>5951565</v>
      </c>
      <c r="K66" s="400">
        <v>0.04</v>
      </c>
      <c r="L66" s="401">
        <v>6.8000000000000005E-2</v>
      </c>
    </row>
    <row r="67" spans="1:12" x14ac:dyDescent="0.25">
      <c r="A67" s="391" t="s">
        <v>196</v>
      </c>
      <c r="B67" s="407">
        <v>1164206</v>
      </c>
      <c r="C67" s="408">
        <v>1210332</v>
      </c>
      <c r="D67" s="408">
        <v>1257646</v>
      </c>
      <c r="E67" s="409">
        <v>1263858</v>
      </c>
      <c r="F67" s="410">
        <v>2.8000000000000001E-2</v>
      </c>
      <c r="G67" s="410">
        <v>1.9E-2</v>
      </c>
      <c r="H67" s="408">
        <v>1320617</v>
      </c>
      <c r="I67" s="408">
        <v>1379781</v>
      </c>
      <c r="J67" s="408">
        <v>1442994</v>
      </c>
      <c r="K67" s="410">
        <v>4.4999999999999998E-2</v>
      </c>
      <c r="L67" s="411">
        <v>1.7000000000000001E-2</v>
      </c>
    </row>
    <row r="68" spans="1:12" x14ac:dyDescent="0.25">
      <c r="A68" s="391" t="s">
        <v>197</v>
      </c>
      <c r="B68" s="407">
        <v>912900</v>
      </c>
      <c r="C68" s="408">
        <v>925415</v>
      </c>
      <c r="D68" s="408">
        <v>962092</v>
      </c>
      <c r="E68" s="409">
        <v>958192</v>
      </c>
      <c r="F68" s="410">
        <v>1.6E-2</v>
      </c>
      <c r="G68" s="410">
        <v>1.4E-2</v>
      </c>
      <c r="H68" s="408">
        <v>1001224</v>
      </c>
      <c r="I68" s="408">
        <v>1046079</v>
      </c>
      <c r="J68" s="408">
        <v>1094004</v>
      </c>
      <c r="K68" s="410">
        <v>4.4999999999999998E-2</v>
      </c>
      <c r="L68" s="411">
        <v>1.2999999999999999E-2</v>
      </c>
    </row>
    <row r="69" spans="1:12" x14ac:dyDescent="0.25">
      <c r="A69" s="412" t="s">
        <v>170</v>
      </c>
      <c r="B69" s="407">
        <v>700909</v>
      </c>
      <c r="C69" s="408">
        <v>9746209</v>
      </c>
      <c r="D69" s="408">
        <v>12618474.999999998</v>
      </c>
      <c r="E69" s="409">
        <v>12936309.000000002</v>
      </c>
      <c r="F69" s="410">
        <v>1.643</v>
      </c>
      <c r="G69" s="410">
        <v>0.13600000000000001</v>
      </c>
      <c r="H69" s="408">
        <v>11577544.000000002</v>
      </c>
      <c r="I69" s="408">
        <v>12104751.999999998</v>
      </c>
      <c r="J69" s="408">
        <v>12659521.000000002</v>
      </c>
      <c r="K69" s="410">
        <v>-7.0000000000000001E-3</v>
      </c>
      <c r="L69" s="411">
        <v>0.151</v>
      </c>
    </row>
    <row r="70" spans="1:12" x14ac:dyDescent="0.25">
      <c r="A70" s="391" t="s">
        <v>198</v>
      </c>
      <c r="B70" s="407">
        <v>395172</v>
      </c>
      <c r="C70" s="408">
        <v>1439864</v>
      </c>
      <c r="D70" s="408">
        <v>3401272</v>
      </c>
      <c r="E70" s="409">
        <v>5887882</v>
      </c>
      <c r="F70" s="410">
        <v>1.4610000000000001</v>
      </c>
      <c r="G70" s="410">
        <v>4.2000000000000003E-2</v>
      </c>
      <c r="H70" s="408">
        <v>1848907</v>
      </c>
      <c r="I70" s="408">
        <v>1931738</v>
      </c>
      <c r="J70" s="408">
        <v>2020239</v>
      </c>
      <c r="K70" s="410">
        <v>-0.3</v>
      </c>
      <c r="L70" s="411">
        <v>3.5999999999999997E-2</v>
      </c>
    </row>
    <row r="71" spans="1:12" x14ac:dyDescent="0.25">
      <c r="A71" s="391" t="s">
        <v>199</v>
      </c>
      <c r="B71" s="407">
        <v>0</v>
      </c>
      <c r="C71" s="408">
        <v>4830522</v>
      </c>
      <c r="D71" s="408">
        <v>6801794</v>
      </c>
      <c r="E71" s="409">
        <v>6908676</v>
      </c>
      <c r="F71" s="410">
        <v>0</v>
      </c>
      <c r="G71" s="410">
        <v>7.0000000000000007E-2</v>
      </c>
      <c r="H71" s="408">
        <v>5279213</v>
      </c>
      <c r="I71" s="408">
        <v>5524256</v>
      </c>
      <c r="J71" s="408">
        <v>5777546</v>
      </c>
      <c r="K71" s="410">
        <v>-5.8000000000000003E-2</v>
      </c>
      <c r="L71" s="411">
        <v>7.1999999999999995E-2</v>
      </c>
    </row>
    <row r="72" spans="1:12" x14ac:dyDescent="0.25">
      <c r="A72" s="391" t="s">
        <v>200</v>
      </c>
      <c r="B72" s="407">
        <v>0</v>
      </c>
      <c r="C72" s="408">
        <v>1965689</v>
      </c>
      <c r="D72" s="408">
        <v>935846</v>
      </c>
      <c r="E72" s="409">
        <v>89704</v>
      </c>
      <c r="F72" s="410">
        <v>0</v>
      </c>
      <c r="G72" s="410">
        <v>1.0999999999999999E-2</v>
      </c>
      <c r="H72" s="408">
        <v>2516292</v>
      </c>
      <c r="I72" s="408">
        <v>2629022</v>
      </c>
      <c r="J72" s="408">
        <v>2749468</v>
      </c>
      <c r="K72" s="410">
        <v>2.13</v>
      </c>
      <c r="L72" s="411">
        <v>2.4E-2</v>
      </c>
    </row>
    <row r="73" spans="1:12" x14ac:dyDescent="0.25">
      <c r="A73" s="391" t="s">
        <v>201</v>
      </c>
      <c r="B73" s="407">
        <v>200762</v>
      </c>
      <c r="C73" s="408">
        <v>1262180</v>
      </c>
      <c r="D73" s="408">
        <v>1400589</v>
      </c>
      <c r="E73" s="409">
        <v>49427</v>
      </c>
      <c r="F73" s="410">
        <v>-0.373</v>
      </c>
      <c r="G73" s="410">
        <v>1.0999999999999999E-2</v>
      </c>
      <c r="H73" s="408">
        <v>1733951</v>
      </c>
      <c r="I73" s="408">
        <v>1811632</v>
      </c>
      <c r="J73" s="408">
        <v>1894630</v>
      </c>
      <c r="K73" s="410">
        <v>2.3719999999999999</v>
      </c>
      <c r="L73" s="411">
        <v>1.7000000000000001E-2</v>
      </c>
    </row>
    <row r="74" spans="1:12" x14ac:dyDescent="0.25">
      <c r="A74" s="391" t="s">
        <v>202</v>
      </c>
      <c r="B74" s="402">
        <v>104975</v>
      </c>
      <c r="C74" s="403">
        <v>247954</v>
      </c>
      <c r="D74" s="403">
        <v>78974</v>
      </c>
      <c r="E74" s="404">
        <v>620</v>
      </c>
      <c r="F74" s="405">
        <v>-0.81899999999999995</v>
      </c>
      <c r="G74" s="405">
        <v>2E-3</v>
      </c>
      <c r="H74" s="403">
        <v>199181</v>
      </c>
      <c r="I74" s="403">
        <v>208104</v>
      </c>
      <c r="J74" s="403">
        <v>217638</v>
      </c>
      <c r="K74" s="405">
        <v>6.0540000000000003</v>
      </c>
      <c r="L74" s="406">
        <v>2E-3</v>
      </c>
    </row>
    <row r="75" spans="1:12" x14ac:dyDescent="0.25">
      <c r="A75" s="381" t="s">
        <v>203</v>
      </c>
      <c r="B75" s="382"/>
      <c r="C75" s="382"/>
      <c r="D75" s="382"/>
      <c r="E75" s="383"/>
      <c r="F75" s="384"/>
      <c r="G75" s="384"/>
      <c r="H75" s="382"/>
      <c r="I75" s="382"/>
      <c r="J75" s="382"/>
      <c r="K75" s="384"/>
      <c r="L75" s="385"/>
    </row>
    <row r="76" spans="1:12" x14ac:dyDescent="0.25">
      <c r="A76" s="386" t="s">
        <v>151</v>
      </c>
      <c r="B76" s="387">
        <v>1135000</v>
      </c>
      <c r="C76" s="387">
        <v>0</v>
      </c>
      <c r="D76" s="387">
        <v>0</v>
      </c>
      <c r="E76" s="388">
        <v>0</v>
      </c>
      <c r="F76" s="389">
        <v>-1</v>
      </c>
      <c r="G76" s="389">
        <v>4.0000000000000001E-3</v>
      </c>
      <c r="H76" s="387">
        <v>0</v>
      </c>
      <c r="I76" s="387">
        <v>0</v>
      </c>
      <c r="J76" s="387">
        <v>0</v>
      </c>
      <c r="K76" s="389">
        <v>0</v>
      </c>
      <c r="L76" s="390">
        <v>0</v>
      </c>
    </row>
    <row r="77" spans="1:12" x14ac:dyDescent="0.25">
      <c r="A77" s="391" t="s">
        <v>204</v>
      </c>
      <c r="B77" s="392">
        <v>1135000</v>
      </c>
      <c r="C77" s="393">
        <v>0</v>
      </c>
      <c r="D77" s="393">
        <v>0</v>
      </c>
      <c r="E77" s="394">
        <v>0</v>
      </c>
      <c r="F77" s="395">
        <v>-1</v>
      </c>
      <c r="G77" s="395">
        <v>4.0000000000000001E-3</v>
      </c>
      <c r="H77" s="393">
        <v>0</v>
      </c>
      <c r="I77" s="393">
        <v>0</v>
      </c>
      <c r="J77" s="393">
        <v>0</v>
      </c>
      <c r="K77" s="395">
        <v>0</v>
      </c>
      <c r="L77" s="396">
        <v>0</v>
      </c>
    </row>
    <row r="78" spans="1:12" x14ac:dyDescent="0.25">
      <c r="A78" s="381" t="s">
        <v>81</v>
      </c>
      <c r="B78" s="382"/>
      <c r="C78" s="382"/>
      <c r="D78" s="382"/>
      <c r="E78" s="383"/>
      <c r="F78" s="384"/>
      <c r="G78" s="384"/>
      <c r="H78" s="382"/>
      <c r="I78" s="382"/>
      <c r="J78" s="382"/>
      <c r="K78" s="384"/>
      <c r="L78" s="385"/>
    </row>
    <row r="79" spans="1:12" x14ac:dyDescent="0.25">
      <c r="A79" s="381" t="s">
        <v>175</v>
      </c>
      <c r="B79" s="382"/>
      <c r="C79" s="382"/>
      <c r="D79" s="382"/>
      <c r="E79" s="383"/>
      <c r="F79" s="384"/>
      <c r="G79" s="384"/>
      <c r="H79" s="382"/>
      <c r="I79" s="382"/>
      <c r="J79" s="382"/>
      <c r="K79" s="384"/>
      <c r="L79" s="385"/>
    </row>
    <row r="80" spans="1:12" x14ac:dyDescent="0.25">
      <c r="A80" s="386" t="s">
        <v>151</v>
      </c>
      <c r="B80" s="387">
        <v>28236</v>
      </c>
      <c r="C80" s="387">
        <v>29784</v>
      </c>
      <c r="D80" s="387">
        <v>32052.999999999996</v>
      </c>
      <c r="E80" s="388">
        <v>33467</v>
      </c>
      <c r="F80" s="389">
        <v>5.8000000000000003E-2</v>
      </c>
      <c r="G80" s="389">
        <v>0</v>
      </c>
      <c r="H80" s="387">
        <v>34968</v>
      </c>
      <c r="I80" s="387">
        <v>36533</v>
      </c>
      <c r="J80" s="387">
        <v>38208</v>
      </c>
      <c r="K80" s="389">
        <v>4.4999999999999998E-2</v>
      </c>
      <c r="L80" s="390">
        <v>0</v>
      </c>
    </row>
    <row r="81" spans="1:12" x14ac:dyDescent="0.25">
      <c r="A81" s="391" t="s">
        <v>205</v>
      </c>
      <c r="B81" s="397">
        <v>2731</v>
      </c>
      <c r="C81" s="398">
        <v>2884</v>
      </c>
      <c r="D81" s="398">
        <v>4147</v>
      </c>
      <c r="E81" s="399">
        <v>4331</v>
      </c>
      <c r="F81" s="400">
        <v>0.16600000000000001</v>
      </c>
      <c r="G81" s="400">
        <v>0</v>
      </c>
      <c r="H81" s="398">
        <v>4525</v>
      </c>
      <c r="I81" s="398">
        <v>4728</v>
      </c>
      <c r="J81" s="398">
        <v>4945</v>
      </c>
      <c r="K81" s="400">
        <v>4.4999999999999998E-2</v>
      </c>
      <c r="L81" s="401">
        <v>0</v>
      </c>
    </row>
    <row r="82" spans="1:12" x14ac:dyDescent="0.25">
      <c r="A82" s="391" t="s">
        <v>206</v>
      </c>
      <c r="B82" s="407">
        <v>103</v>
      </c>
      <c r="C82" s="408">
        <v>108</v>
      </c>
      <c r="D82" s="408">
        <v>112</v>
      </c>
      <c r="E82" s="409">
        <v>117</v>
      </c>
      <c r="F82" s="410">
        <v>4.2999999999999997E-2</v>
      </c>
      <c r="G82" s="410">
        <v>0</v>
      </c>
      <c r="H82" s="408">
        <v>122</v>
      </c>
      <c r="I82" s="408">
        <v>127</v>
      </c>
      <c r="J82" s="408">
        <v>133</v>
      </c>
      <c r="K82" s="410">
        <v>4.3999999999999997E-2</v>
      </c>
      <c r="L82" s="411">
        <v>0</v>
      </c>
    </row>
    <row r="83" spans="1:12" x14ac:dyDescent="0.25">
      <c r="A83" s="391" t="s">
        <v>207</v>
      </c>
      <c r="B83" s="407">
        <v>103</v>
      </c>
      <c r="C83" s="408">
        <v>108</v>
      </c>
      <c r="D83" s="408">
        <v>112</v>
      </c>
      <c r="E83" s="409">
        <v>117</v>
      </c>
      <c r="F83" s="410">
        <v>4.2999999999999997E-2</v>
      </c>
      <c r="G83" s="410">
        <v>0</v>
      </c>
      <c r="H83" s="408">
        <v>122</v>
      </c>
      <c r="I83" s="408">
        <v>127</v>
      </c>
      <c r="J83" s="408">
        <v>133</v>
      </c>
      <c r="K83" s="410">
        <v>4.3999999999999997E-2</v>
      </c>
      <c r="L83" s="411">
        <v>0</v>
      </c>
    </row>
    <row r="84" spans="1:12" x14ac:dyDescent="0.25">
      <c r="A84" s="391" t="s">
        <v>208</v>
      </c>
      <c r="B84" s="407">
        <v>103</v>
      </c>
      <c r="C84" s="408">
        <v>108</v>
      </c>
      <c r="D84" s="408">
        <v>112</v>
      </c>
      <c r="E84" s="409">
        <v>117</v>
      </c>
      <c r="F84" s="410">
        <v>4.2999999999999997E-2</v>
      </c>
      <c r="G84" s="410">
        <v>0</v>
      </c>
      <c r="H84" s="408">
        <v>122</v>
      </c>
      <c r="I84" s="408">
        <v>127</v>
      </c>
      <c r="J84" s="408">
        <v>133</v>
      </c>
      <c r="K84" s="410">
        <v>4.3999999999999997E-2</v>
      </c>
      <c r="L84" s="411">
        <v>0</v>
      </c>
    </row>
    <row r="85" spans="1:12" x14ac:dyDescent="0.25">
      <c r="A85" s="391" t="s">
        <v>209</v>
      </c>
      <c r="B85" s="407">
        <v>103</v>
      </c>
      <c r="C85" s="408">
        <v>103</v>
      </c>
      <c r="D85" s="408">
        <v>112</v>
      </c>
      <c r="E85" s="409">
        <v>117</v>
      </c>
      <c r="F85" s="410">
        <v>4.2999999999999997E-2</v>
      </c>
      <c r="G85" s="410">
        <v>0</v>
      </c>
      <c r="H85" s="408">
        <v>122</v>
      </c>
      <c r="I85" s="408">
        <v>127</v>
      </c>
      <c r="J85" s="408">
        <v>133</v>
      </c>
      <c r="K85" s="410">
        <v>4.3999999999999997E-2</v>
      </c>
      <c r="L85" s="411">
        <v>0</v>
      </c>
    </row>
    <row r="86" spans="1:12" x14ac:dyDescent="0.25">
      <c r="A86" s="391" t="s">
        <v>210</v>
      </c>
      <c r="B86" s="407">
        <v>25093</v>
      </c>
      <c r="C86" s="408">
        <v>26473</v>
      </c>
      <c r="D86" s="408">
        <v>27458</v>
      </c>
      <c r="E86" s="409">
        <v>28668</v>
      </c>
      <c r="F86" s="410">
        <v>4.4999999999999998E-2</v>
      </c>
      <c r="G86" s="410">
        <v>0</v>
      </c>
      <c r="H86" s="408">
        <v>29955</v>
      </c>
      <c r="I86" s="408">
        <v>31297</v>
      </c>
      <c r="J86" s="408">
        <v>32731</v>
      </c>
      <c r="K86" s="410">
        <v>4.4999999999999998E-2</v>
      </c>
      <c r="L86" s="411">
        <v>0</v>
      </c>
    </row>
    <row r="87" spans="1:12" x14ac:dyDescent="0.25">
      <c r="A87" s="413" t="s">
        <v>63</v>
      </c>
      <c r="B87" s="414">
        <v>53659110.000000015</v>
      </c>
      <c r="C87" s="414">
        <v>63763594</v>
      </c>
      <c r="D87" s="414">
        <v>69617317.99999997</v>
      </c>
      <c r="E87" s="415">
        <v>76744899</v>
      </c>
      <c r="F87" s="416">
        <v>0.127</v>
      </c>
      <c r="G87" s="416">
        <v>1</v>
      </c>
      <c r="H87" s="414">
        <v>78903693.000000015</v>
      </c>
      <c r="I87" s="414">
        <v>85064894.99999997</v>
      </c>
      <c r="J87" s="414">
        <v>86706729.00000003</v>
      </c>
      <c r="K87" s="416">
        <v>4.2000000000000003E-2</v>
      </c>
      <c r="L87" s="417">
        <v>1</v>
      </c>
    </row>
    <row r="88" spans="1:12" x14ac:dyDescent="0.25">
      <c r="A88" s="418"/>
      <c r="B88" s="419"/>
      <c r="C88" s="419"/>
      <c r="D88" s="419"/>
      <c r="E88" s="419"/>
      <c r="F88" s="420"/>
      <c r="G88" s="420"/>
      <c r="H88" s="419"/>
      <c r="I88" s="419"/>
      <c r="J88" s="419"/>
      <c r="K88" s="420"/>
      <c r="L88" s="420"/>
    </row>
    <row r="89" spans="1:12" x14ac:dyDescent="0.25">
      <c r="A89" s="418"/>
      <c r="B89" s="419"/>
      <c r="C89" s="419"/>
      <c r="D89" s="419"/>
      <c r="E89" s="419"/>
      <c r="F89" s="420"/>
      <c r="G89" s="420"/>
      <c r="H89" s="419"/>
      <c r="I89" s="419"/>
      <c r="J89" s="419"/>
      <c r="K89" s="420"/>
      <c r="L89" s="420"/>
    </row>
    <row r="90" spans="1:12" x14ac:dyDescent="0.25">
      <c r="A90" s="418"/>
      <c r="B90" s="419"/>
      <c r="C90" s="419"/>
      <c r="D90" s="419"/>
      <c r="E90" s="419"/>
      <c r="F90" s="420"/>
      <c r="G90" s="420"/>
      <c r="H90" s="419"/>
      <c r="I90" s="419"/>
      <c r="J90" s="419"/>
      <c r="K90" s="420"/>
      <c r="L90" s="420"/>
    </row>
    <row r="91" spans="1:12" x14ac:dyDescent="0.25">
      <c r="A91" s="418"/>
      <c r="B91" s="419"/>
      <c r="C91" s="419"/>
      <c r="D91" s="419"/>
      <c r="E91" s="419"/>
      <c r="F91" s="420"/>
      <c r="G91" s="420"/>
      <c r="H91" s="419"/>
      <c r="I91" s="419"/>
      <c r="J91" s="419"/>
      <c r="K91" s="420"/>
      <c r="L91" s="420"/>
    </row>
    <row r="92" spans="1:12" x14ac:dyDescent="0.25">
      <c r="A92" s="418"/>
      <c r="B92" s="419"/>
      <c r="C92" s="419"/>
      <c r="D92" s="419"/>
      <c r="E92" s="419"/>
      <c r="F92" s="420"/>
      <c r="G92" s="420"/>
      <c r="H92" s="419"/>
      <c r="I92" s="419"/>
      <c r="J92" s="419"/>
      <c r="K92" s="420"/>
      <c r="L92" s="420"/>
    </row>
    <row r="93" spans="1:12" x14ac:dyDescent="0.25">
      <c r="A93" s="418"/>
      <c r="B93" s="419"/>
      <c r="C93" s="419"/>
      <c r="D93" s="419"/>
      <c r="E93" s="419"/>
      <c r="F93" s="420"/>
      <c r="G93" s="420"/>
      <c r="H93" s="419"/>
      <c r="I93" s="419"/>
      <c r="J93" s="419"/>
      <c r="K93" s="420"/>
      <c r="L93" s="420"/>
    </row>
    <row r="94" spans="1:12" x14ac:dyDescent="0.25">
      <c r="A94" s="418"/>
      <c r="B94" s="419"/>
      <c r="C94" s="419"/>
      <c r="D94" s="419"/>
      <c r="E94" s="419"/>
      <c r="F94" s="420"/>
      <c r="G94" s="420"/>
      <c r="H94" s="419"/>
      <c r="I94" s="419"/>
      <c r="J94" s="419"/>
      <c r="K94" s="420"/>
      <c r="L94" s="420"/>
    </row>
    <row r="95" spans="1:12" x14ac:dyDescent="0.25">
      <c r="A95" s="418"/>
      <c r="B95" s="419"/>
      <c r="C95" s="419"/>
      <c r="D95" s="419"/>
      <c r="E95" s="419"/>
      <c r="F95" s="420"/>
      <c r="G95" s="420"/>
      <c r="H95" s="419"/>
      <c r="I95" s="419"/>
      <c r="J95" s="419"/>
      <c r="K95" s="420"/>
      <c r="L95" s="420"/>
    </row>
    <row r="96" spans="1:12" x14ac:dyDescent="0.25">
      <c r="A96" s="421"/>
      <c r="B96" s="422"/>
      <c r="C96" s="422"/>
      <c r="D96" s="422"/>
      <c r="E96" s="422"/>
      <c r="F96" s="423"/>
      <c r="G96" s="423"/>
      <c r="H96" s="422"/>
      <c r="I96" s="422"/>
      <c r="J96" s="422"/>
      <c r="K96" s="423"/>
      <c r="L96" s="423"/>
    </row>
    <row r="97" spans="1:12" x14ac:dyDescent="0.25">
      <c r="A97" s="421"/>
      <c r="B97" s="422"/>
      <c r="C97" s="422"/>
      <c r="D97" s="422"/>
      <c r="E97" s="422"/>
      <c r="F97" s="423"/>
      <c r="G97" s="423"/>
      <c r="H97" s="422"/>
      <c r="I97" s="422"/>
      <c r="J97" s="422"/>
      <c r="K97" s="423"/>
      <c r="L97" s="423"/>
    </row>
    <row r="98" spans="1:12" x14ac:dyDescent="0.25">
      <c r="A98" s="418"/>
      <c r="B98" s="419"/>
      <c r="C98" s="419"/>
      <c r="D98" s="419"/>
      <c r="E98" s="419"/>
      <c r="F98" s="420"/>
      <c r="G98" s="420"/>
      <c r="H98" s="419"/>
      <c r="I98" s="419"/>
      <c r="J98" s="419"/>
      <c r="K98" s="420"/>
      <c r="L98" s="420"/>
    </row>
    <row r="99" spans="1:12" x14ac:dyDescent="0.25">
      <c r="A99" s="418"/>
      <c r="B99" s="419"/>
      <c r="C99" s="419"/>
      <c r="D99" s="419"/>
      <c r="E99" s="419"/>
      <c r="F99" s="420"/>
      <c r="G99" s="420"/>
      <c r="H99" s="419"/>
      <c r="I99" s="419"/>
      <c r="J99" s="419"/>
      <c r="K99" s="420"/>
      <c r="L99" s="420"/>
    </row>
    <row r="100" spans="1:12" x14ac:dyDescent="0.25">
      <c r="A100" s="418"/>
      <c r="B100" s="419"/>
      <c r="C100" s="419"/>
      <c r="D100" s="419"/>
      <c r="E100" s="419"/>
      <c r="F100" s="420"/>
      <c r="G100" s="420"/>
      <c r="H100" s="419"/>
      <c r="I100" s="419"/>
      <c r="J100" s="419"/>
      <c r="K100" s="420"/>
      <c r="L100" s="420"/>
    </row>
    <row r="101" spans="1:12" x14ac:dyDescent="0.25">
      <c r="A101" s="418"/>
      <c r="B101" s="419"/>
      <c r="C101" s="419"/>
      <c r="D101" s="419"/>
      <c r="E101" s="419"/>
      <c r="F101" s="420"/>
      <c r="G101" s="420"/>
      <c r="H101" s="419"/>
      <c r="I101" s="419"/>
      <c r="J101" s="419"/>
      <c r="K101" s="420"/>
      <c r="L101" s="420"/>
    </row>
    <row r="102" spans="1:12" x14ac:dyDescent="0.25">
      <c r="A102" s="418"/>
      <c r="B102" s="419"/>
      <c r="C102" s="419"/>
      <c r="D102" s="419"/>
      <c r="E102" s="419"/>
      <c r="F102" s="420"/>
      <c r="G102" s="420"/>
      <c r="H102" s="419"/>
      <c r="I102" s="419"/>
      <c r="J102" s="419"/>
      <c r="K102" s="420"/>
      <c r="L102" s="420"/>
    </row>
    <row r="103" spans="1:12" x14ac:dyDescent="0.25">
      <c r="A103" s="418"/>
      <c r="B103" s="419"/>
      <c r="C103" s="419"/>
      <c r="D103" s="419"/>
      <c r="E103" s="419"/>
      <c r="F103" s="420"/>
      <c r="G103" s="420"/>
      <c r="H103" s="419"/>
      <c r="I103" s="419"/>
      <c r="J103" s="419"/>
      <c r="K103" s="420"/>
      <c r="L103" s="420"/>
    </row>
    <row r="104" spans="1:12" x14ac:dyDescent="0.25">
      <c r="A104" s="418"/>
      <c r="B104" s="419"/>
      <c r="C104" s="419"/>
      <c r="D104" s="419"/>
      <c r="E104" s="419"/>
      <c r="F104" s="420"/>
      <c r="G104" s="420"/>
      <c r="H104" s="419"/>
      <c r="I104" s="419"/>
      <c r="J104" s="419"/>
      <c r="K104" s="420"/>
      <c r="L104" s="420"/>
    </row>
    <row r="105" spans="1:12" x14ac:dyDescent="0.25">
      <c r="A105" s="418"/>
      <c r="B105" s="419"/>
      <c r="C105" s="419"/>
      <c r="D105" s="419"/>
      <c r="E105" s="419"/>
      <c r="F105" s="420"/>
      <c r="G105" s="420"/>
      <c r="H105" s="419"/>
      <c r="I105" s="419"/>
      <c r="J105" s="419"/>
      <c r="K105" s="420"/>
      <c r="L105" s="420"/>
    </row>
    <row r="106" spans="1:12" x14ac:dyDescent="0.25">
      <c r="A106" s="418"/>
      <c r="B106" s="419"/>
      <c r="C106" s="419"/>
      <c r="D106" s="419"/>
      <c r="E106" s="419"/>
      <c r="F106" s="420"/>
      <c r="G106" s="420"/>
      <c r="H106" s="419"/>
      <c r="I106" s="419"/>
      <c r="J106" s="419"/>
      <c r="K106" s="420"/>
      <c r="L106" s="420"/>
    </row>
    <row r="107" spans="1:12" x14ac:dyDescent="0.25">
      <c r="A107" s="418"/>
      <c r="B107" s="419"/>
      <c r="C107" s="419"/>
      <c r="D107" s="419"/>
      <c r="E107" s="419"/>
      <c r="F107" s="420"/>
      <c r="G107" s="420"/>
      <c r="H107" s="419"/>
      <c r="I107" s="419"/>
      <c r="J107" s="419"/>
      <c r="K107" s="420"/>
      <c r="L107" s="420"/>
    </row>
    <row r="108" spans="1:12" x14ac:dyDescent="0.25">
      <c r="A108" s="418"/>
      <c r="B108" s="419"/>
      <c r="C108" s="419"/>
      <c r="D108" s="419"/>
      <c r="E108" s="419"/>
      <c r="F108" s="420"/>
      <c r="G108" s="420"/>
      <c r="H108" s="419"/>
      <c r="I108" s="419"/>
      <c r="J108" s="419"/>
      <c r="K108" s="420"/>
      <c r="L108" s="420"/>
    </row>
    <row r="109" spans="1:12" x14ac:dyDescent="0.25">
      <c r="A109" s="418"/>
      <c r="B109" s="419"/>
      <c r="C109" s="419"/>
      <c r="D109" s="419"/>
      <c r="E109" s="419"/>
      <c r="F109" s="420"/>
      <c r="G109" s="420"/>
      <c r="H109" s="419"/>
      <c r="I109" s="419"/>
      <c r="J109" s="419"/>
      <c r="K109" s="420"/>
      <c r="L109" s="420"/>
    </row>
    <row r="110" spans="1:12" x14ac:dyDescent="0.25">
      <c r="A110" s="418"/>
      <c r="B110" s="419"/>
      <c r="C110" s="419"/>
      <c r="D110" s="419"/>
      <c r="E110" s="419"/>
      <c r="F110" s="420"/>
      <c r="G110" s="420"/>
      <c r="H110" s="419"/>
      <c r="I110" s="419"/>
      <c r="J110" s="419"/>
      <c r="K110" s="420"/>
      <c r="L110" s="420"/>
    </row>
    <row r="111" spans="1:12" x14ac:dyDescent="0.25">
      <c r="A111" s="418"/>
      <c r="B111" s="419"/>
      <c r="C111" s="419"/>
      <c r="D111" s="419"/>
      <c r="E111" s="419"/>
      <c r="F111" s="420"/>
      <c r="G111" s="420"/>
      <c r="H111" s="419"/>
      <c r="I111" s="419"/>
      <c r="J111" s="419"/>
      <c r="K111" s="420"/>
      <c r="L111" s="420"/>
    </row>
    <row r="112" spans="1:12" x14ac:dyDescent="0.25">
      <c r="A112" s="418"/>
      <c r="B112" s="419"/>
      <c r="C112" s="419"/>
      <c r="D112" s="419"/>
      <c r="E112" s="419"/>
      <c r="F112" s="420"/>
      <c r="G112" s="420"/>
      <c r="H112" s="419"/>
      <c r="I112" s="419"/>
      <c r="J112" s="419"/>
      <c r="K112" s="420"/>
      <c r="L112" s="420"/>
    </row>
    <row r="113" spans="1:12" x14ac:dyDescent="0.25">
      <c r="A113" s="418"/>
      <c r="B113" s="419"/>
      <c r="C113" s="419"/>
      <c r="D113" s="419"/>
      <c r="E113" s="419"/>
      <c r="F113" s="420"/>
      <c r="G113" s="420"/>
      <c r="H113" s="419"/>
      <c r="I113" s="419"/>
      <c r="J113" s="419"/>
      <c r="K113" s="420"/>
      <c r="L113" s="420"/>
    </row>
    <row r="114" spans="1:12" x14ac:dyDescent="0.25">
      <c r="A114" s="418"/>
      <c r="B114" s="419"/>
      <c r="C114" s="419"/>
      <c r="D114" s="419"/>
      <c r="E114" s="419"/>
      <c r="F114" s="420"/>
      <c r="G114" s="420"/>
      <c r="H114" s="419"/>
      <c r="I114" s="419"/>
      <c r="J114" s="419"/>
      <c r="K114" s="420"/>
      <c r="L114" s="420"/>
    </row>
    <row r="115" spans="1:12" x14ac:dyDescent="0.25">
      <c r="A115" s="418"/>
      <c r="B115" s="419"/>
      <c r="C115" s="419"/>
      <c r="D115" s="419"/>
      <c r="E115" s="419"/>
      <c r="F115" s="420"/>
      <c r="G115" s="420"/>
      <c r="H115" s="419"/>
      <c r="I115" s="419"/>
      <c r="J115" s="419"/>
      <c r="K115" s="420"/>
      <c r="L115" s="420"/>
    </row>
    <row r="116" spans="1:12" x14ac:dyDescent="0.25">
      <c r="A116" s="418"/>
      <c r="B116" s="419"/>
      <c r="C116" s="419"/>
      <c r="D116" s="419"/>
      <c r="E116" s="419"/>
      <c r="F116" s="420"/>
      <c r="G116" s="420"/>
      <c r="H116" s="419"/>
      <c r="I116" s="419"/>
      <c r="J116" s="419"/>
      <c r="K116" s="420"/>
      <c r="L116" s="420"/>
    </row>
    <row r="117" spans="1:12" x14ac:dyDescent="0.25">
      <c r="A117" s="418"/>
      <c r="B117" s="419"/>
      <c r="C117" s="419"/>
      <c r="D117" s="419"/>
      <c r="E117" s="419"/>
      <c r="F117" s="420"/>
      <c r="G117" s="420"/>
      <c r="H117" s="419"/>
      <c r="I117" s="419"/>
      <c r="J117" s="419"/>
      <c r="K117" s="420"/>
      <c r="L117" s="420"/>
    </row>
    <row r="118" spans="1:12" x14ac:dyDescent="0.25">
      <c r="A118" s="418"/>
      <c r="B118" s="419"/>
      <c r="C118" s="419"/>
      <c r="D118" s="419"/>
      <c r="E118" s="419"/>
      <c r="F118" s="420"/>
      <c r="G118" s="420"/>
      <c r="H118" s="419"/>
      <c r="I118" s="419"/>
      <c r="J118" s="419"/>
      <c r="K118" s="420"/>
      <c r="L118" s="420"/>
    </row>
    <row r="119" spans="1:12" x14ac:dyDescent="0.25">
      <c r="A119" s="418"/>
      <c r="B119" s="419"/>
      <c r="C119" s="419"/>
      <c r="D119" s="419"/>
      <c r="E119" s="419"/>
      <c r="F119" s="420"/>
      <c r="G119" s="420"/>
      <c r="H119" s="419"/>
      <c r="I119" s="419"/>
      <c r="J119" s="419"/>
      <c r="K119" s="420"/>
      <c r="L119" s="420"/>
    </row>
    <row r="120" spans="1:12" x14ac:dyDescent="0.25">
      <c r="A120" s="418"/>
      <c r="B120" s="419"/>
      <c r="C120" s="419"/>
      <c r="D120" s="419"/>
      <c r="E120" s="419"/>
      <c r="F120" s="420"/>
      <c r="G120" s="420"/>
      <c r="H120" s="419"/>
      <c r="I120" s="419"/>
      <c r="J120" s="419"/>
      <c r="K120" s="420"/>
      <c r="L120" s="420"/>
    </row>
    <row r="121" spans="1:12" x14ac:dyDescent="0.25">
      <c r="A121" s="418"/>
      <c r="B121" s="419"/>
      <c r="C121" s="419"/>
      <c r="D121" s="419"/>
      <c r="E121" s="419"/>
      <c r="F121" s="420"/>
      <c r="G121" s="420"/>
      <c r="H121" s="419"/>
      <c r="I121" s="419"/>
      <c r="J121" s="419"/>
      <c r="K121" s="420"/>
      <c r="L121" s="420"/>
    </row>
    <row r="122" spans="1:12" x14ac:dyDescent="0.25">
      <c r="A122" s="418"/>
      <c r="B122" s="419"/>
      <c r="C122" s="419"/>
      <c r="D122" s="419"/>
      <c r="E122" s="419"/>
      <c r="F122" s="420"/>
      <c r="G122" s="420"/>
      <c r="H122" s="419"/>
      <c r="I122" s="419"/>
      <c r="J122" s="419"/>
      <c r="K122" s="420"/>
      <c r="L122" s="420"/>
    </row>
    <row r="123" spans="1:12" x14ac:dyDescent="0.25">
      <c r="A123" s="418"/>
      <c r="B123" s="419"/>
      <c r="C123" s="419"/>
      <c r="D123" s="419"/>
      <c r="E123" s="419"/>
      <c r="F123" s="420"/>
      <c r="G123" s="420"/>
      <c r="H123" s="419"/>
      <c r="I123" s="419"/>
      <c r="J123" s="419"/>
      <c r="K123" s="420"/>
      <c r="L123" s="420"/>
    </row>
    <row r="124" spans="1:12" x14ac:dyDescent="0.25">
      <c r="A124" s="418"/>
      <c r="B124" s="419"/>
      <c r="C124" s="419"/>
      <c r="D124" s="419"/>
      <c r="E124" s="419"/>
      <c r="F124" s="420"/>
      <c r="G124" s="420"/>
      <c r="H124" s="419"/>
      <c r="I124" s="419"/>
      <c r="J124" s="419"/>
      <c r="K124" s="420"/>
      <c r="L124" s="420"/>
    </row>
    <row r="125" spans="1:12" x14ac:dyDescent="0.25">
      <c r="A125" s="418"/>
      <c r="B125" s="419"/>
      <c r="C125" s="419"/>
      <c r="D125" s="419"/>
      <c r="E125" s="419"/>
      <c r="F125" s="420"/>
      <c r="G125" s="420"/>
      <c r="H125" s="419"/>
      <c r="I125" s="419"/>
      <c r="J125" s="419"/>
      <c r="K125" s="420"/>
      <c r="L125" s="420"/>
    </row>
    <row r="126" spans="1:12" x14ac:dyDescent="0.25">
      <c r="A126" s="418"/>
      <c r="B126" s="419"/>
      <c r="C126" s="419"/>
      <c r="D126" s="419"/>
      <c r="E126" s="419"/>
      <c r="F126" s="420"/>
      <c r="G126" s="420"/>
      <c r="H126" s="419"/>
      <c r="I126" s="419"/>
      <c r="J126" s="419"/>
      <c r="K126" s="420"/>
      <c r="L126" s="420"/>
    </row>
    <row r="127" spans="1:12" x14ac:dyDescent="0.25">
      <c r="A127" s="418"/>
      <c r="B127" s="419"/>
      <c r="C127" s="419"/>
      <c r="D127" s="419"/>
      <c r="E127" s="419"/>
      <c r="F127" s="420"/>
      <c r="G127" s="420"/>
      <c r="H127" s="419"/>
      <c r="I127" s="419"/>
      <c r="J127" s="419"/>
      <c r="K127" s="420"/>
      <c r="L127" s="420"/>
    </row>
    <row r="128" spans="1:12" x14ac:dyDescent="0.25">
      <c r="A128" s="418"/>
      <c r="B128" s="419"/>
      <c r="C128" s="419"/>
      <c r="D128" s="419"/>
      <c r="E128" s="419"/>
      <c r="F128" s="420"/>
      <c r="G128" s="420"/>
      <c r="H128" s="419"/>
      <c r="I128" s="419"/>
      <c r="J128" s="419"/>
      <c r="K128" s="420"/>
      <c r="L128" s="420"/>
    </row>
    <row r="129" spans="1:12" x14ac:dyDescent="0.25">
      <c r="A129" s="418"/>
      <c r="B129" s="419"/>
      <c r="C129" s="419"/>
      <c r="D129" s="419"/>
      <c r="E129" s="419"/>
      <c r="F129" s="420"/>
      <c r="G129" s="420"/>
      <c r="H129" s="419"/>
      <c r="I129" s="419"/>
      <c r="J129" s="419"/>
      <c r="K129" s="420"/>
      <c r="L129" s="420"/>
    </row>
    <row r="130" spans="1:12" x14ac:dyDescent="0.25">
      <c r="A130" s="418"/>
      <c r="B130" s="419"/>
      <c r="C130" s="419"/>
      <c r="D130" s="419"/>
      <c r="E130" s="419"/>
      <c r="F130" s="420"/>
      <c r="G130" s="420"/>
      <c r="H130" s="419"/>
      <c r="I130" s="419"/>
      <c r="J130" s="419"/>
      <c r="K130" s="420"/>
      <c r="L130" s="420"/>
    </row>
    <row r="131" spans="1:12" x14ac:dyDescent="0.25">
      <c r="A131" s="418"/>
      <c r="B131" s="419"/>
      <c r="C131" s="419"/>
      <c r="D131" s="419"/>
      <c r="E131" s="419"/>
      <c r="F131" s="420"/>
      <c r="G131" s="420"/>
      <c r="H131" s="419"/>
      <c r="I131" s="419"/>
      <c r="J131" s="419"/>
      <c r="K131" s="420"/>
      <c r="L131" s="420"/>
    </row>
    <row r="132" spans="1:12" x14ac:dyDescent="0.25">
      <c r="A132" s="418"/>
      <c r="B132" s="419"/>
      <c r="C132" s="419"/>
      <c r="D132" s="419"/>
      <c r="E132" s="419"/>
      <c r="F132" s="420"/>
      <c r="G132" s="420"/>
      <c r="H132" s="419"/>
      <c r="I132" s="419"/>
      <c r="J132" s="419"/>
      <c r="K132" s="420"/>
      <c r="L132" s="420"/>
    </row>
    <row r="133" spans="1:12" x14ac:dyDescent="0.25">
      <c r="A133" s="421"/>
      <c r="B133" s="422"/>
      <c r="C133" s="422"/>
      <c r="D133" s="422"/>
      <c r="E133" s="422"/>
      <c r="F133" s="423"/>
      <c r="G133" s="423"/>
      <c r="H133" s="422"/>
      <c r="I133" s="422"/>
      <c r="J133" s="422"/>
      <c r="K133" s="423"/>
      <c r="L133" s="423"/>
    </row>
    <row r="134" spans="1:12" x14ac:dyDescent="0.25">
      <c r="A134" s="421"/>
      <c r="B134" s="422"/>
      <c r="C134" s="422"/>
      <c r="D134" s="422"/>
      <c r="E134" s="422"/>
      <c r="F134" s="423"/>
      <c r="G134" s="423"/>
      <c r="H134" s="422"/>
      <c r="I134" s="422"/>
      <c r="J134" s="422"/>
      <c r="K134" s="423"/>
      <c r="L134" s="423"/>
    </row>
    <row r="135" spans="1:12" x14ac:dyDescent="0.25">
      <c r="A135" s="418"/>
      <c r="B135" s="419"/>
      <c r="C135" s="419"/>
      <c r="D135" s="419"/>
      <c r="E135" s="419"/>
      <c r="F135" s="420"/>
      <c r="G135" s="420"/>
      <c r="H135" s="419"/>
      <c r="I135" s="419"/>
      <c r="J135" s="419"/>
      <c r="K135" s="420"/>
      <c r="L135" s="420"/>
    </row>
    <row r="136" spans="1:12" x14ac:dyDescent="0.25">
      <c r="A136" s="418"/>
      <c r="B136" s="419"/>
      <c r="C136" s="419"/>
      <c r="D136" s="419"/>
      <c r="E136" s="419"/>
      <c r="F136" s="420"/>
      <c r="G136" s="420"/>
      <c r="H136" s="419"/>
      <c r="I136" s="419"/>
      <c r="J136" s="419"/>
      <c r="K136" s="420"/>
      <c r="L136" s="420"/>
    </row>
    <row r="137" spans="1:12" x14ac:dyDescent="0.25">
      <c r="A137" s="418"/>
      <c r="B137" s="419"/>
      <c r="C137" s="419"/>
      <c r="D137" s="419"/>
      <c r="E137" s="419"/>
      <c r="F137" s="420"/>
      <c r="G137" s="420"/>
      <c r="H137" s="419"/>
      <c r="I137" s="419"/>
      <c r="J137" s="419"/>
      <c r="K137" s="420"/>
      <c r="L137" s="420"/>
    </row>
    <row r="138" spans="1:12" x14ac:dyDescent="0.25">
      <c r="A138" s="418"/>
      <c r="B138" s="419"/>
      <c r="C138" s="419"/>
      <c r="D138" s="419"/>
      <c r="E138" s="419"/>
      <c r="F138" s="420"/>
      <c r="G138" s="420"/>
      <c r="H138" s="419"/>
      <c r="I138" s="419"/>
      <c r="J138" s="419"/>
      <c r="K138" s="420"/>
      <c r="L138" s="420"/>
    </row>
    <row r="139" spans="1:12" x14ac:dyDescent="0.25">
      <c r="A139" s="418"/>
      <c r="B139" s="419"/>
      <c r="C139" s="419"/>
      <c r="D139" s="419"/>
      <c r="E139" s="419"/>
      <c r="F139" s="420"/>
      <c r="G139" s="420"/>
      <c r="H139" s="419"/>
      <c r="I139" s="419"/>
      <c r="J139" s="419"/>
      <c r="K139" s="420"/>
      <c r="L139" s="420"/>
    </row>
    <row r="140" spans="1:12" x14ac:dyDescent="0.25">
      <c r="A140" s="418"/>
      <c r="B140" s="419"/>
      <c r="C140" s="419"/>
      <c r="D140" s="419"/>
      <c r="E140" s="419"/>
      <c r="F140" s="420"/>
      <c r="G140" s="420"/>
      <c r="H140" s="419"/>
      <c r="I140" s="419"/>
      <c r="J140" s="419"/>
      <c r="K140" s="420"/>
      <c r="L140" s="420"/>
    </row>
    <row r="141" spans="1:12" x14ac:dyDescent="0.25">
      <c r="A141" s="418"/>
      <c r="B141" s="419"/>
      <c r="C141" s="419"/>
      <c r="D141" s="419"/>
      <c r="E141" s="419"/>
      <c r="F141" s="420"/>
      <c r="G141" s="420"/>
      <c r="H141" s="419"/>
      <c r="I141" s="419"/>
      <c r="J141" s="419"/>
      <c r="K141" s="420"/>
      <c r="L141" s="420"/>
    </row>
    <row r="142" spans="1:12" x14ac:dyDescent="0.25">
      <c r="A142" s="418"/>
      <c r="B142" s="419"/>
      <c r="C142" s="419"/>
      <c r="D142" s="419"/>
      <c r="E142" s="419"/>
      <c r="F142" s="420"/>
      <c r="G142" s="420"/>
      <c r="H142" s="419"/>
      <c r="I142" s="419"/>
      <c r="J142" s="419"/>
      <c r="K142" s="420"/>
      <c r="L142" s="420"/>
    </row>
    <row r="143" spans="1:12" x14ac:dyDescent="0.25">
      <c r="A143" s="418"/>
      <c r="B143" s="419"/>
      <c r="C143" s="419"/>
      <c r="D143" s="419"/>
      <c r="E143" s="419"/>
      <c r="F143" s="420"/>
      <c r="G143" s="420"/>
      <c r="H143" s="419"/>
      <c r="I143" s="419"/>
      <c r="J143" s="419"/>
      <c r="K143" s="420"/>
      <c r="L143" s="420"/>
    </row>
    <row r="144" spans="1:12" x14ac:dyDescent="0.25">
      <c r="A144" s="418"/>
      <c r="B144" s="419"/>
      <c r="C144" s="419"/>
      <c r="D144" s="419"/>
      <c r="E144" s="419"/>
      <c r="F144" s="420"/>
      <c r="G144" s="420"/>
      <c r="H144" s="419"/>
      <c r="I144" s="419"/>
      <c r="J144" s="419"/>
      <c r="K144" s="420"/>
      <c r="L144" s="420"/>
    </row>
    <row r="145" spans="1:12" x14ac:dyDescent="0.25">
      <c r="A145" s="418"/>
      <c r="B145" s="419"/>
      <c r="C145" s="419"/>
      <c r="D145" s="419"/>
      <c r="E145" s="419"/>
      <c r="F145" s="420"/>
      <c r="G145" s="420"/>
      <c r="H145" s="419"/>
      <c r="I145" s="419"/>
      <c r="J145" s="419"/>
      <c r="K145" s="420"/>
      <c r="L145" s="420"/>
    </row>
    <row r="146" spans="1:12" x14ac:dyDescent="0.25">
      <c r="A146" s="418"/>
      <c r="B146" s="419"/>
      <c r="C146" s="419"/>
      <c r="D146" s="419"/>
      <c r="E146" s="419"/>
      <c r="F146" s="420"/>
      <c r="G146" s="420"/>
      <c r="H146" s="419"/>
      <c r="I146" s="419"/>
      <c r="J146" s="419"/>
      <c r="K146" s="420"/>
      <c r="L146" s="420"/>
    </row>
    <row r="147" spans="1:12" x14ac:dyDescent="0.25">
      <c r="A147" s="418"/>
      <c r="B147" s="419"/>
      <c r="C147" s="419"/>
      <c r="D147" s="419"/>
      <c r="E147" s="419"/>
      <c r="F147" s="420"/>
      <c r="G147" s="420"/>
      <c r="H147" s="419"/>
      <c r="I147" s="419"/>
      <c r="J147" s="419"/>
      <c r="K147" s="420"/>
      <c r="L147" s="420"/>
    </row>
    <row r="148" spans="1:12" x14ac:dyDescent="0.25">
      <c r="A148" s="418"/>
      <c r="B148" s="419"/>
      <c r="C148" s="419"/>
      <c r="D148" s="419"/>
      <c r="E148" s="419"/>
      <c r="F148" s="420"/>
      <c r="G148" s="420"/>
      <c r="H148" s="419"/>
      <c r="I148" s="419"/>
      <c r="J148" s="419"/>
      <c r="K148" s="420"/>
      <c r="L148" s="420"/>
    </row>
    <row r="149" spans="1:12" x14ac:dyDescent="0.25">
      <c r="A149" s="421"/>
      <c r="B149" s="422"/>
      <c r="C149" s="422"/>
      <c r="D149" s="422"/>
      <c r="E149" s="422"/>
      <c r="F149" s="423"/>
      <c r="G149" s="423"/>
      <c r="H149" s="422"/>
      <c r="I149" s="422"/>
      <c r="J149" s="422"/>
      <c r="K149" s="423"/>
      <c r="L149" s="423"/>
    </row>
    <row r="150" spans="1:12" x14ac:dyDescent="0.25">
      <c r="A150" s="421"/>
      <c r="B150" s="422"/>
      <c r="C150" s="422"/>
      <c r="D150" s="422"/>
      <c r="E150" s="422"/>
      <c r="F150" s="423"/>
      <c r="G150" s="423"/>
      <c r="H150" s="422"/>
      <c r="I150" s="422"/>
      <c r="J150" s="422"/>
      <c r="K150" s="423"/>
      <c r="L150" s="423"/>
    </row>
    <row r="151" spans="1:12" x14ac:dyDescent="0.25">
      <c r="A151" s="418"/>
      <c r="B151" s="419"/>
      <c r="C151" s="419"/>
      <c r="D151" s="419"/>
      <c r="E151" s="419"/>
      <c r="F151" s="420"/>
      <c r="G151" s="420"/>
      <c r="H151" s="419"/>
      <c r="I151" s="419"/>
      <c r="J151" s="419"/>
      <c r="K151" s="420"/>
      <c r="L151" s="420"/>
    </row>
    <row r="152" spans="1:12" x14ac:dyDescent="0.25">
      <c r="A152" s="418"/>
      <c r="B152" s="419"/>
      <c r="C152" s="419"/>
      <c r="D152" s="419"/>
      <c r="E152" s="419"/>
      <c r="F152" s="420"/>
      <c r="G152" s="420"/>
      <c r="H152" s="419"/>
      <c r="I152" s="419"/>
      <c r="J152" s="419"/>
      <c r="K152" s="420"/>
      <c r="L152" s="420"/>
    </row>
    <row r="153" spans="1:12" x14ac:dyDescent="0.25">
      <c r="A153" s="418"/>
      <c r="B153" s="419"/>
      <c r="C153" s="419"/>
      <c r="D153" s="419"/>
      <c r="E153" s="419"/>
      <c r="F153" s="420"/>
      <c r="G153" s="420"/>
      <c r="H153" s="419"/>
      <c r="I153" s="419"/>
      <c r="J153" s="419"/>
      <c r="K153" s="420"/>
      <c r="L153" s="420"/>
    </row>
    <row r="154" spans="1:12" x14ac:dyDescent="0.25">
      <c r="A154" s="421"/>
      <c r="B154" s="422"/>
      <c r="C154" s="422"/>
      <c r="D154" s="422"/>
      <c r="E154" s="422"/>
      <c r="F154" s="423"/>
      <c r="G154" s="423"/>
      <c r="H154" s="422"/>
      <c r="I154" s="422"/>
      <c r="J154" s="422"/>
      <c r="K154" s="423"/>
      <c r="L154" s="423"/>
    </row>
    <row r="155" spans="1:12" x14ac:dyDescent="0.25">
      <c r="A155" s="421"/>
      <c r="B155" s="422"/>
      <c r="C155" s="422"/>
      <c r="D155" s="422"/>
      <c r="E155" s="422"/>
      <c r="F155" s="423"/>
      <c r="G155" s="423"/>
      <c r="H155" s="422"/>
      <c r="I155" s="422"/>
      <c r="J155" s="422"/>
      <c r="K155" s="423"/>
      <c r="L155" s="423"/>
    </row>
    <row r="156" spans="1:12" x14ac:dyDescent="0.25">
      <c r="A156" s="418"/>
      <c r="B156" s="419"/>
      <c r="C156" s="419"/>
      <c r="D156" s="419"/>
      <c r="E156" s="419"/>
      <c r="F156" s="420"/>
      <c r="G156" s="420"/>
      <c r="H156" s="419"/>
      <c r="I156" s="419"/>
      <c r="J156" s="419"/>
      <c r="K156" s="420"/>
      <c r="L156" s="420"/>
    </row>
    <row r="157" spans="1:12" x14ac:dyDescent="0.25">
      <c r="A157" s="418"/>
      <c r="B157" s="419"/>
      <c r="C157" s="419"/>
      <c r="D157" s="419"/>
      <c r="E157" s="419"/>
      <c r="F157" s="420"/>
      <c r="G157" s="420"/>
      <c r="H157" s="419"/>
      <c r="I157" s="419"/>
      <c r="J157" s="419"/>
      <c r="K157" s="420"/>
      <c r="L157" s="420"/>
    </row>
    <row r="158" spans="1:12" x14ac:dyDescent="0.25">
      <c r="A158" s="421"/>
      <c r="B158" s="422"/>
      <c r="C158" s="422"/>
      <c r="D158" s="422"/>
      <c r="E158" s="422"/>
      <c r="F158" s="423"/>
      <c r="G158" s="423"/>
      <c r="H158" s="422"/>
      <c r="I158" s="422"/>
      <c r="J158" s="422"/>
      <c r="K158" s="423"/>
      <c r="L158" s="423"/>
    </row>
    <row r="159" spans="1:12" x14ac:dyDescent="0.25">
      <c r="A159" s="418"/>
      <c r="B159" s="419"/>
      <c r="C159" s="419"/>
      <c r="D159" s="419"/>
      <c r="E159" s="419"/>
      <c r="F159" s="420"/>
      <c r="G159" s="420"/>
      <c r="H159" s="419"/>
      <c r="I159" s="419"/>
      <c r="J159" s="419"/>
      <c r="K159" s="420"/>
      <c r="L159" s="420"/>
    </row>
    <row r="160" spans="1:12" x14ac:dyDescent="0.25">
      <c r="A160" s="418"/>
      <c r="B160" s="419"/>
      <c r="C160" s="419"/>
      <c r="D160" s="419"/>
      <c r="E160" s="419"/>
      <c r="F160" s="420"/>
      <c r="G160" s="420"/>
      <c r="H160" s="419"/>
      <c r="I160" s="419"/>
      <c r="J160" s="419"/>
      <c r="K160" s="420"/>
      <c r="L160" s="420"/>
    </row>
    <row r="161" spans="1:12" x14ac:dyDescent="0.25">
      <c r="A161" s="421"/>
      <c r="B161" s="422"/>
      <c r="C161" s="422"/>
      <c r="D161" s="422"/>
      <c r="E161" s="422"/>
      <c r="F161" s="423"/>
      <c r="G161" s="423"/>
      <c r="H161" s="422"/>
      <c r="I161" s="422"/>
      <c r="J161" s="422"/>
      <c r="K161" s="423"/>
      <c r="L161" s="423"/>
    </row>
    <row r="162" spans="1:12" x14ac:dyDescent="0.25">
      <c r="A162" s="418"/>
      <c r="B162" s="419"/>
      <c r="C162" s="419"/>
      <c r="D162" s="419"/>
      <c r="E162" s="419"/>
      <c r="F162" s="420"/>
      <c r="G162" s="420"/>
      <c r="H162" s="419"/>
      <c r="I162" s="419"/>
      <c r="J162" s="419"/>
      <c r="K162" s="420"/>
      <c r="L162" s="420"/>
    </row>
    <row r="163" spans="1:12" x14ac:dyDescent="0.25">
      <c r="A163" s="418"/>
      <c r="B163" s="419"/>
      <c r="C163" s="419"/>
      <c r="D163" s="419"/>
      <c r="E163" s="419"/>
      <c r="F163" s="420"/>
      <c r="G163" s="420"/>
      <c r="H163" s="419"/>
      <c r="I163" s="419"/>
      <c r="J163" s="419"/>
      <c r="K163" s="420"/>
      <c r="L163" s="420"/>
    </row>
    <row r="164" spans="1:12" x14ac:dyDescent="0.25">
      <c r="A164" s="418"/>
      <c r="B164" s="419"/>
      <c r="C164" s="419"/>
      <c r="D164" s="419"/>
      <c r="E164" s="419"/>
      <c r="F164" s="420"/>
      <c r="G164" s="420"/>
      <c r="H164" s="419"/>
      <c r="I164" s="419"/>
      <c r="J164" s="419"/>
      <c r="K164" s="420"/>
      <c r="L164" s="420"/>
    </row>
    <row r="165" spans="1:12" x14ac:dyDescent="0.25">
      <c r="A165" s="418"/>
      <c r="B165" s="419"/>
      <c r="C165" s="419"/>
      <c r="D165" s="419"/>
      <c r="E165" s="419"/>
      <c r="F165" s="420"/>
      <c r="G165" s="420"/>
      <c r="H165" s="419"/>
      <c r="I165" s="419"/>
      <c r="J165" s="419"/>
      <c r="K165" s="420"/>
      <c r="L165" s="420"/>
    </row>
    <row r="166" spans="1:12" x14ac:dyDescent="0.25">
      <c r="A166" s="418"/>
      <c r="B166" s="419"/>
      <c r="C166" s="419"/>
      <c r="D166" s="419"/>
      <c r="E166" s="419"/>
      <c r="F166" s="420"/>
      <c r="G166" s="420"/>
      <c r="H166" s="419"/>
      <c r="I166" s="419"/>
      <c r="J166" s="419"/>
      <c r="K166" s="420"/>
      <c r="L166" s="420"/>
    </row>
    <row r="167" spans="1:12" x14ac:dyDescent="0.25">
      <c r="A167" s="421"/>
      <c r="B167" s="422"/>
      <c r="C167" s="422"/>
      <c r="D167" s="422"/>
      <c r="E167" s="422"/>
      <c r="F167" s="423"/>
      <c r="G167" s="423"/>
      <c r="H167" s="422"/>
      <c r="I167" s="422"/>
      <c r="J167" s="422"/>
      <c r="K167" s="423"/>
      <c r="L167" s="423"/>
    </row>
    <row r="168" spans="1:12" x14ac:dyDescent="0.25">
      <c r="A168" s="418"/>
      <c r="B168" s="419"/>
      <c r="C168" s="419"/>
      <c r="D168" s="419"/>
      <c r="E168" s="419"/>
      <c r="F168" s="420"/>
      <c r="G168" s="420"/>
      <c r="H168" s="419"/>
      <c r="I168" s="419"/>
      <c r="J168" s="419"/>
      <c r="K168" s="420"/>
      <c r="L168" s="420"/>
    </row>
    <row r="169" spans="1:12" x14ac:dyDescent="0.25">
      <c r="A169" s="418"/>
      <c r="B169" s="419"/>
      <c r="C169" s="419"/>
      <c r="D169" s="419"/>
      <c r="E169" s="419"/>
      <c r="F169" s="420"/>
      <c r="G169" s="420"/>
      <c r="H169" s="419"/>
      <c r="I169" s="419"/>
      <c r="J169" s="419"/>
      <c r="K169" s="420"/>
      <c r="L169" s="420"/>
    </row>
    <row r="170" spans="1:12" x14ac:dyDescent="0.25">
      <c r="A170" s="421"/>
      <c r="B170" s="422"/>
      <c r="C170" s="422"/>
      <c r="D170" s="422"/>
      <c r="E170" s="422"/>
      <c r="F170" s="423"/>
      <c r="G170" s="423"/>
      <c r="H170" s="422"/>
      <c r="I170" s="422"/>
      <c r="J170" s="422"/>
      <c r="K170" s="423"/>
      <c r="L170" s="423"/>
    </row>
    <row r="171" spans="1:12" x14ac:dyDescent="0.25">
      <c r="A171" s="421"/>
      <c r="B171" s="422"/>
      <c r="C171" s="422"/>
      <c r="D171" s="422"/>
      <c r="E171" s="422"/>
      <c r="F171" s="423"/>
      <c r="G171" s="423"/>
      <c r="H171" s="422"/>
      <c r="I171" s="422"/>
      <c r="J171" s="422"/>
      <c r="K171" s="423"/>
      <c r="L171" s="423"/>
    </row>
    <row r="172" spans="1:12" x14ac:dyDescent="0.25">
      <c r="A172" s="418"/>
      <c r="B172" s="419"/>
      <c r="C172" s="419"/>
      <c r="D172" s="419"/>
      <c r="E172" s="419"/>
      <c r="F172" s="420"/>
      <c r="G172" s="420"/>
      <c r="H172" s="419"/>
      <c r="I172" s="419"/>
      <c r="J172" s="419"/>
      <c r="K172" s="420"/>
      <c r="L172" s="420"/>
    </row>
    <row r="173" spans="1:12" x14ac:dyDescent="0.25">
      <c r="A173" s="418"/>
      <c r="B173" s="419"/>
      <c r="C173" s="419"/>
      <c r="D173" s="419"/>
      <c r="E173" s="419"/>
      <c r="F173" s="420"/>
      <c r="G173" s="420"/>
      <c r="H173" s="419"/>
      <c r="I173" s="419"/>
      <c r="J173" s="419"/>
      <c r="K173" s="420"/>
      <c r="L173" s="420"/>
    </row>
    <row r="174" spans="1:12" x14ac:dyDescent="0.25">
      <c r="A174" s="418"/>
      <c r="B174" s="419"/>
      <c r="C174" s="419"/>
      <c r="D174" s="419"/>
      <c r="E174" s="419"/>
      <c r="F174" s="420"/>
      <c r="G174" s="420"/>
      <c r="H174" s="419"/>
      <c r="I174" s="419"/>
      <c r="J174" s="419"/>
      <c r="K174" s="420"/>
      <c r="L174" s="420"/>
    </row>
    <row r="175" spans="1:12" x14ac:dyDescent="0.25">
      <c r="A175" s="418"/>
      <c r="B175" s="419"/>
      <c r="C175" s="419"/>
      <c r="D175" s="419"/>
      <c r="E175" s="419"/>
      <c r="F175" s="420"/>
      <c r="G175" s="420"/>
      <c r="H175" s="419"/>
      <c r="I175" s="419"/>
      <c r="J175" s="419"/>
      <c r="K175" s="420"/>
      <c r="L175" s="420"/>
    </row>
    <row r="176" spans="1:12" x14ac:dyDescent="0.25">
      <c r="A176" s="418"/>
      <c r="B176" s="419"/>
      <c r="C176" s="419"/>
      <c r="D176" s="419"/>
      <c r="E176" s="419"/>
      <c r="F176" s="420"/>
      <c r="G176" s="420"/>
      <c r="H176" s="419"/>
      <c r="I176" s="419"/>
      <c r="J176" s="419"/>
      <c r="K176" s="420"/>
      <c r="L176" s="420"/>
    </row>
    <row r="177" spans="1:12" x14ac:dyDescent="0.25">
      <c r="A177" s="418"/>
      <c r="B177" s="419"/>
      <c r="C177" s="419"/>
      <c r="D177" s="419"/>
      <c r="E177" s="419"/>
      <c r="F177" s="420"/>
      <c r="G177" s="420"/>
      <c r="H177" s="419"/>
      <c r="I177" s="419"/>
      <c r="J177" s="419"/>
      <c r="K177" s="420"/>
      <c r="L177" s="420"/>
    </row>
    <row r="178" spans="1:12" x14ac:dyDescent="0.25">
      <c r="A178" s="418"/>
      <c r="B178" s="419"/>
      <c r="C178" s="419"/>
      <c r="D178" s="419"/>
      <c r="E178" s="419"/>
      <c r="F178" s="420"/>
      <c r="G178" s="420"/>
      <c r="H178" s="419"/>
      <c r="I178" s="419"/>
      <c r="J178" s="419"/>
      <c r="K178" s="420"/>
      <c r="L178" s="420"/>
    </row>
    <row r="179" spans="1:12" x14ac:dyDescent="0.25">
      <c r="A179" s="418"/>
      <c r="B179" s="419"/>
      <c r="C179" s="419"/>
      <c r="D179" s="419"/>
      <c r="E179" s="419"/>
      <c r="F179" s="420"/>
      <c r="G179" s="420"/>
      <c r="H179" s="419"/>
      <c r="I179" s="419"/>
      <c r="J179" s="419"/>
      <c r="K179" s="420"/>
      <c r="L179" s="420"/>
    </row>
    <row r="180" spans="1:12" x14ac:dyDescent="0.25">
      <c r="A180" s="418"/>
      <c r="B180" s="419"/>
      <c r="C180" s="419"/>
      <c r="D180" s="419"/>
      <c r="E180" s="419"/>
      <c r="F180" s="420"/>
      <c r="G180" s="420"/>
      <c r="H180" s="419"/>
      <c r="I180" s="419"/>
      <c r="J180" s="419"/>
      <c r="K180" s="420"/>
      <c r="L180" s="420"/>
    </row>
    <row r="181" spans="1:12" x14ac:dyDescent="0.25">
      <c r="A181" s="418"/>
      <c r="B181" s="419"/>
      <c r="C181" s="419"/>
      <c r="D181" s="419"/>
      <c r="E181" s="419"/>
      <c r="F181" s="420"/>
      <c r="G181" s="420"/>
      <c r="H181" s="419"/>
      <c r="I181" s="419"/>
      <c r="J181" s="419"/>
      <c r="K181" s="420"/>
      <c r="L181" s="420"/>
    </row>
    <row r="182" spans="1:12" x14ac:dyDescent="0.25">
      <c r="A182" s="418"/>
      <c r="B182" s="419"/>
      <c r="C182" s="419"/>
      <c r="D182" s="419"/>
      <c r="E182" s="419"/>
      <c r="F182" s="420"/>
      <c r="G182" s="420"/>
      <c r="H182" s="419"/>
      <c r="I182" s="419"/>
      <c r="J182" s="419"/>
      <c r="K182" s="420"/>
      <c r="L182" s="420"/>
    </row>
    <row r="183" spans="1:12" x14ac:dyDescent="0.25">
      <c r="A183" s="418"/>
      <c r="B183" s="419"/>
      <c r="C183" s="419"/>
      <c r="D183" s="419"/>
      <c r="E183" s="419"/>
      <c r="F183" s="420"/>
      <c r="G183" s="420"/>
      <c r="H183" s="419"/>
      <c r="I183" s="419"/>
      <c r="J183" s="419"/>
      <c r="K183" s="420"/>
      <c r="L183" s="420"/>
    </row>
    <row r="184" spans="1:12" x14ac:dyDescent="0.25">
      <c r="A184" s="418"/>
      <c r="B184" s="419"/>
      <c r="C184" s="419"/>
      <c r="D184" s="419"/>
      <c r="E184" s="419"/>
      <c r="F184" s="420"/>
      <c r="G184" s="420"/>
      <c r="H184" s="419"/>
      <c r="I184" s="419"/>
      <c r="J184" s="419"/>
      <c r="K184" s="420"/>
      <c r="L184" s="420"/>
    </row>
    <row r="185" spans="1:12" x14ac:dyDescent="0.25">
      <c r="A185" s="418"/>
      <c r="B185" s="419"/>
      <c r="C185" s="419"/>
      <c r="D185" s="419"/>
      <c r="E185" s="419"/>
      <c r="F185" s="420"/>
      <c r="G185" s="420"/>
      <c r="H185" s="419"/>
      <c r="I185" s="419"/>
      <c r="J185" s="419"/>
      <c r="K185" s="420"/>
      <c r="L185" s="420"/>
    </row>
    <row r="186" spans="1:12" x14ac:dyDescent="0.25">
      <c r="A186" s="418"/>
      <c r="B186" s="419"/>
      <c r="C186" s="419"/>
      <c r="D186" s="419"/>
      <c r="E186" s="419"/>
      <c r="F186" s="420"/>
      <c r="G186" s="420"/>
      <c r="H186" s="419"/>
      <c r="I186" s="419"/>
      <c r="J186" s="419"/>
      <c r="K186" s="420"/>
      <c r="L186" s="420"/>
    </row>
    <row r="187" spans="1:12" x14ac:dyDescent="0.25">
      <c r="A187" s="418"/>
      <c r="B187" s="419"/>
      <c r="C187" s="419"/>
      <c r="D187" s="419"/>
      <c r="E187" s="419"/>
      <c r="F187" s="420"/>
      <c r="G187" s="420"/>
      <c r="H187" s="419"/>
      <c r="I187" s="419"/>
      <c r="J187" s="419"/>
      <c r="K187" s="420"/>
      <c r="L187" s="420"/>
    </row>
    <row r="188" spans="1:12" x14ac:dyDescent="0.25">
      <c r="A188" s="421"/>
      <c r="B188" s="422"/>
      <c r="C188" s="422"/>
      <c r="D188" s="422"/>
      <c r="E188" s="422"/>
      <c r="F188" s="423"/>
      <c r="G188" s="423"/>
      <c r="H188" s="422"/>
      <c r="I188" s="422"/>
      <c r="J188" s="422"/>
      <c r="K188" s="423"/>
      <c r="L188" s="423"/>
    </row>
    <row r="189" spans="1:12" x14ac:dyDescent="0.25">
      <c r="A189" s="418"/>
      <c r="B189" s="419"/>
      <c r="C189" s="419"/>
      <c r="D189" s="419"/>
      <c r="E189" s="419"/>
      <c r="F189" s="420"/>
      <c r="G189" s="420"/>
      <c r="H189" s="419"/>
      <c r="I189" s="419"/>
      <c r="J189" s="419"/>
      <c r="K189" s="420"/>
      <c r="L189" s="420"/>
    </row>
    <row r="190" spans="1:12" x14ac:dyDescent="0.25">
      <c r="A190" s="418"/>
      <c r="B190" s="419"/>
      <c r="C190" s="419"/>
      <c r="D190" s="419"/>
      <c r="E190" s="419"/>
      <c r="F190" s="420"/>
      <c r="G190" s="420"/>
      <c r="H190" s="419"/>
      <c r="I190" s="419"/>
      <c r="J190" s="419"/>
      <c r="K190" s="420"/>
      <c r="L190" s="420"/>
    </row>
    <row r="191" spans="1:12" x14ac:dyDescent="0.25">
      <c r="A191" s="421"/>
      <c r="B191" s="422"/>
      <c r="C191" s="422"/>
      <c r="D191" s="422"/>
      <c r="E191" s="422"/>
      <c r="F191" s="423"/>
      <c r="G191" s="423"/>
      <c r="H191" s="422"/>
      <c r="I191" s="422"/>
      <c r="J191" s="422"/>
      <c r="K191" s="423"/>
      <c r="L191" s="423"/>
    </row>
    <row r="192" spans="1:12" x14ac:dyDescent="0.25">
      <c r="A192" s="424"/>
      <c r="B192" s="419"/>
      <c r="C192" s="419"/>
      <c r="D192" s="419"/>
      <c r="E192" s="419"/>
      <c r="F192" s="420"/>
      <c r="G192" s="420"/>
      <c r="H192" s="419"/>
      <c r="I192" s="419"/>
      <c r="J192" s="419"/>
      <c r="K192" s="420"/>
      <c r="L192" s="420"/>
    </row>
    <row r="193" spans="1:12" x14ac:dyDescent="0.25">
      <c r="A193" s="424"/>
      <c r="B193" s="419"/>
      <c r="C193" s="419"/>
      <c r="D193" s="419"/>
      <c r="E193" s="419"/>
      <c r="F193" s="420"/>
      <c r="G193" s="420"/>
      <c r="H193" s="419"/>
      <c r="I193" s="419"/>
      <c r="J193" s="419"/>
      <c r="K193" s="420"/>
      <c r="L193" s="420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0326-49C2-4D1B-AC2D-84147B9D8343}">
  <sheetPr codeName="Sheet3"/>
  <dimension ref="A1:M31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4" t="s">
        <v>30</v>
      </c>
    </row>
    <row r="3" spans="1:13" x14ac:dyDescent="0.25">
      <c r="A3" s="45" t="s">
        <v>211</v>
      </c>
      <c r="B3" s="45"/>
      <c r="C3" s="45"/>
      <c r="D3" s="45"/>
      <c r="E3" s="45"/>
      <c r="F3" s="45"/>
      <c r="G3" s="425"/>
      <c r="H3" s="425"/>
      <c r="I3" s="425"/>
      <c r="J3" s="425"/>
      <c r="K3" s="426"/>
      <c r="L3" s="425"/>
      <c r="M3" s="425"/>
    </row>
    <row r="4" spans="1:13" x14ac:dyDescent="0.25">
      <c r="A4" s="655"/>
      <c r="B4" s="655"/>
      <c r="C4" s="655"/>
      <c r="D4" s="656"/>
      <c r="E4" s="655"/>
      <c r="F4" s="655"/>
      <c r="G4" s="657"/>
      <c r="H4" s="657"/>
      <c r="I4" s="658"/>
      <c r="J4" s="657"/>
      <c r="K4" s="426"/>
      <c r="L4" s="426"/>
      <c r="M4" s="426"/>
    </row>
    <row r="5" spans="1:13" x14ac:dyDescent="0.25">
      <c r="A5" s="659" t="s">
        <v>212</v>
      </c>
      <c r="B5" s="659"/>
      <c r="C5" s="659"/>
      <c r="D5" s="659"/>
      <c r="E5" s="659"/>
      <c r="F5" s="659"/>
      <c r="G5" s="660"/>
      <c r="H5" s="660"/>
      <c r="I5" s="660"/>
      <c r="J5" s="660"/>
      <c r="K5" s="660"/>
      <c r="L5" s="660"/>
      <c r="M5" s="660"/>
    </row>
    <row r="6" spans="1:13" ht="73.5" x14ac:dyDescent="0.25">
      <c r="A6" s="322"/>
      <c r="B6" s="427" t="s">
        <v>47</v>
      </c>
      <c r="C6" s="428"/>
      <c r="D6" s="427"/>
      <c r="E6" s="429" t="s">
        <v>213</v>
      </c>
      <c r="F6" s="430" t="s">
        <v>93</v>
      </c>
      <c r="G6" s="431" t="s">
        <v>214</v>
      </c>
      <c r="H6" s="432" t="s">
        <v>215</v>
      </c>
      <c r="I6" s="433" t="s">
        <v>216</v>
      </c>
      <c r="J6" s="434"/>
      <c r="K6" s="434"/>
      <c r="L6" s="431" t="s">
        <v>214</v>
      </c>
      <c r="M6" s="431" t="s">
        <v>215</v>
      </c>
    </row>
    <row r="7" spans="1:13" x14ac:dyDescent="0.25">
      <c r="A7" s="170" t="s">
        <v>149</v>
      </c>
      <c r="B7" s="68" t="s">
        <v>32</v>
      </c>
      <c r="C7" s="68" t="s">
        <v>33</v>
      </c>
      <c r="D7" s="68" t="s">
        <v>34</v>
      </c>
      <c r="E7" s="435" t="s">
        <v>35</v>
      </c>
      <c r="F7" s="436"/>
      <c r="G7" s="437" t="s">
        <v>53</v>
      </c>
      <c r="H7" s="438"/>
      <c r="I7" s="439" t="s">
        <v>36</v>
      </c>
      <c r="J7" s="439" t="s">
        <v>15</v>
      </c>
      <c r="K7" s="439" t="s">
        <v>16</v>
      </c>
      <c r="L7" s="661" t="s">
        <v>54</v>
      </c>
      <c r="M7" s="662"/>
    </row>
    <row r="8" spans="1:13" ht="18" x14ac:dyDescent="0.25">
      <c r="A8" s="26" t="s">
        <v>211</v>
      </c>
      <c r="B8" s="440">
        <v>1623</v>
      </c>
      <c r="C8" s="440">
        <v>51160</v>
      </c>
      <c r="D8" s="440">
        <v>204263</v>
      </c>
      <c r="E8" s="441">
        <v>2471</v>
      </c>
      <c r="F8" s="442">
        <v>2750</v>
      </c>
      <c r="G8" s="443">
        <v>0.192</v>
      </c>
      <c r="H8" s="443">
        <v>1</v>
      </c>
      <c r="I8" s="444">
        <v>2645</v>
      </c>
      <c r="J8" s="444">
        <v>2985</v>
      </c>
      <c r="K8" s="444">
        <v>3315</v>
      </c>
      <c r="L8" s="445">
        <v>6.4000000000000001E-2</v>
      </c>
      <c r="M8" s="445">
        <v>1</v>
      </c>
    </row>
    <row r="9" spans="1:13" ht="36" x14ac:dyDescent="0.25">
      <c r="A9" s="26" t="s">
        <v>217</v>
      </c>
      <c r="B9" s="446">
        <v>643</v>
      </c>
      <c r="C9" s="446">
        <v>727</v>
      </c>
      <c r="D9" s="446">
        <v>988</v>
      </c>
      <c r="E9" s="447">
        <v>935</v>
      </c>
      <c r="F9" s="448">
        <v>1034</v>
      </c>
      <c r="G9" s="449">
        <v>0.17199999999999999</v>
      </c>
      <c r="H9" s="449">
        <v>1.2999999999999999E-2</v>
      </c>
      <c r="I9" s="450">
        <v>1113</v>
      </c>
      <c r="J9" s="450">
        <v>1183</v>
      </c>
      <c r="K9" s="450">
        <v>1253</v>
      </c>
      <c r="L9" s="451">
        <v>6.6000000000000003E-2</v>
      </c>
      <c r="M9" s="451">
        <v>0.39200000000000002</v>
      </c>
    </row>
    <row r="10" spans="1:13" ht="18" x14ac:dyDescent="0.25">
      <c r="A10" s="213" t="s">
        <v>218</v>
      </c>
      <c r="B10" s="363">
        <v>84</v>
      </c>
      <c r="C10" s="363">
        <v>80</v>
      </c>
      <c r="D10" s="363">
        <v>89</v>
      </c>
      <c r="E10" s="353">
        <v>100</v>
      </c>
      <c r="F10" s="452">
        <v>110</v>
      </c>
      <c r="G10" s="453">
        <v>9.4E-2</v>
      </c>
      <c r="H10" s="453">
        <v>1E-3</v>
      </c>
      <c r="I10" s="454">
        <v>110</v>
      </c>
      <c r="J10" s="454">
        <v>120</v>
      </c>
      <c r="K10" s="454">
        <v>130</v>
      </c>
      <c r="L10" s="455">
        <v>5.7000000000000002E-2</v>
      </c>
      <c r="M10" s="455">
        <v>0.04</v>
      </c>
    </row>
    <row r="11" spans="1:13" x14ac:dyDescent="0.25">
      <c r="A11" s="456" t="s">
        <v>219</v>
      </c>
      <c r="B11" s="351"/>
      <c r="C11" s="351"/>
      <c r="D11" s="351"/>
      <c r="E11" s="457"/>
      <c r="F11" s="352"/>
      <c r="G11" s="453"/>
      <c r="H11" s="453"/>
      <c r="I11" s="458"/>
      <c r="J11" s="458"/>
      <c r="K11" s="458"/>
      <c r="L11" s="455"/>
      <c r="M11" s="455"/>
    </row>
    <row r="12" spans="1:13" ht="18" x14ac:dyDescent="0.25">
      <c r="A12" s="459" t="s">
        <v>220</v>
      </c>
      <c r="B12" s="460">
        <v>84</v>
      </c>
      <c r="C12" s="461">
        <v>80</v>
      </c>
      <c r="D12" s="461">
        <v>89</v>
      </c>
      <c r="E12" s="460">
        <v>100</v>
      </c>
      <c r="F12" s="462">
        <v>110</v>
      </c>
      <c r="G12" s="463">
        <v>9.4E-2</v>
      </c>
      <c r="H12" s="463">
        <v>1E-3</v>
      </c>
      <c r="I12" s="464">
        <v>110</v>
      </c>
      <c r="J12" s="465">
        <v>120</v>
      </c>
      <c r="K12" s="466">
        <v>130</v>
      </c>
      <c r="L12" s="467">
        <v>5.7000000000000002E-2</v>
      </c>
      <c r="M12" s="468">
        <v>0.04</v>
      </c>
    </row>
    <row r="13" spans="1:13" x14ac:dyDescent="0.25">
      <c r="A13" s="469" t="s">
        <v>106</v>
      </c>
      <c r="B13" s="363">
        <v>389</v>
      </c>
      <c r="C13" s="363">
        <v>469</v>
      </c>
      <c r="D13" s="363">
        <v>712</v>
      </c>
      <c r="E13" s="353">
        <v>650</v>
      </c>
      <c r="F13" s="452">
        <v>730</v>
      </c>
      <c r="G13" s="453">
        <v>0.23300000000000001</v>
      </c>
      <c r="H13" s="453">
        <v>8.9999999999999993E-3</v>
      </c>
      <c r="I13" s="454">
        <v>810</v>
      </c>
      <c r="J13" s="454">
        <v>870</v>
      </c>
      <c r="K13" s="454">
        <v>930</v>
      </c>
      <c r="L13" s="455">
        <v>8.4000000000000005E-2</v>
      </c>
      <c r="M13" s="455">
        <v>0.28599999999999998</v>
      </c>
    </row>
    <row r="14" spans="1:13" x14ac:dyDescent="0.25">
      <c r="A14" s="456" t="s">
        <v>219</v>
      </c>
      <c r="B14" s="351"/>
      <c r="C14" s="351"/>
      <c r="D14" s="351"/>
      <c r="E14" s="457"/>
      <c r="F14" s="352"/>
      <c r="G14" s="453"/>
      <c r="H14" s="453"/>
      <c r="I14" s="458"/>
      <c r="J14" s="458"/>
      <c r="K14" s="458"/>
      <c r="L14" s="455"/>
      <c r="M14" s="455"/>
    </row>
    <row r="15" spans="1:13" ht="18" x14ac:dyDescent="0.25">
      <c r="A15" s="459" t="s">
        <v>221</v>
      </c>
      <c r="B15" s="470">
        <v>152</v>
      </c>
      <c r="C15" s="471">
        <v>469</v>
      </c>
      <c r="D15" s="471">
        <v>712</v>
      </c>
      <c r="E15" s="470">
        <v>250</v>
      </c>
      <c r="F15" s="472">
        <v>230</v>
      </c>
      <c r="G15" s="473">
        <v>0.14799999999999999</v>
      </c>
      <c r="H15" s="473">
        <v>6.0000000000000001E-3</v>
      </c>
      <c r="I15" s="474">
        <v>260</v>
      </c>
      <c r="J15" s="475">
        <v>270</v>
      </c>
      <c r="K15" s="476">
        <v>280</v>
      </c>
      <c r="L15" s="477">
        <v>6.8000000000000005E-2</v>
      </c>
      <c r="M15" s="478">
        <v>8.8999999999999996E-2</v>
      </c>
    </row>
    <row r="16" spans="1:13" x14ac:dyDescent="0.25">
      <c r="A16" s="459" t="s">
        <v>222</v>
      </c>
      <c r="B16" s="479">
        <v>237</v>
      </c>
      <c r="C16" s="480">
        <v>0</v>
      </c>
      <c r="D16" s="480">
        <v>0</v>
      </c>
      <c r="E16" s="479">
        <v>400</v>
      </c>
      <c r="F16" s="481">
        <v>500</v>
      </c>
      <c r="G16" s="482">
        <v>0.28299999999999997</v>
      </c>
      <c r="H16" s="482">
        <v>3.0000000000000001E-3</v>
      </c>
      <c r="I16" s="479">
        <v>550</v>
      </c>
      <c r="J16" s="480">
        <v>600</v>
      </c>
      <c r="K16" s="481">
        <v>650</v>
      </c>
      <c r="L16" s="483">
        <v>9.0999999999999998E-2</v>
      </c>
      <c r="M16" s="484">
        <v>0.19700000000000001</v>
      </c>
    </row>
    <row r="17" spans="1:13" x14ac:dyDescent="0.25">
      <c r="A17" s="469" t="s">
        <v>223</v>
      </c>
      <c r="B17" s="363">
        <v>170</v>
      </c>
      <c r="C17" s="363">
        <v>178</v>
      </c>
      <c r="D17" s="363">
        <v>187</v>
      </c>
      <c r="E17" s="353">
        <v>185</v>
      </c>
      <c r="F17" s="452">
        <v>194</v>
      </c>
      <c r="G17" s="453">
        <v>4.4999999999999998E-2</v>
      </c>
      <c r="H17" s="453">
        <v>3.0000000000000001E-3</v>
      </c>
      <c r="I17" s="485">
        <v>193</v>
      </c>
      <c r="J17" s="454">
        <v>193</v>
      </c>
      <c r="K17" s="454">
        <v>193</v>
      </c>
      <c r="L17" s="455">
        <v>-2E-3</v>
      </c>
      <c r="M17" s="455">
        <v>6.6000000000000003E-2</v>
      </c>
    </row>
    <row r="18" spans="1:13" x14ac:dyDescent="0.25">
      <c r="A18" s="456" t="s">
        <v>219</v>
      </c>
      <c r="B18" s="351"/>
      <c r="C18" s="351"/>
      <c r="D18" s="351"/>
      <c r="E18" s="457"/>
      <c r="F18" s="352"/>
      <c r="G18" s="453"/>
      <c r="H18" s="453"/>
      <c r="I18" s="458"/>
      <c r="J18" s="458"/>
      <c r="K18" s="458"/>
      <c r="L18" s="455"/>
      <c r="M18" s="455"/>
    </row>
    <row r="19" spans="1:13" ht="18" x14ac:dyDescent="0.25">
      <c r="A19" s="459" t="s">
        <v>224</v>
      </c>
      <c r="B19" s="470">
        <v>170</v>
      </c>
      <c r="C19" s="471">
        <v>178</v>
      </c>
      <c r="D19" s="471">
        <v>187</v>
      </c>
      <c r="E19" s="470">
        <v>180</v>
      </c>
      <c r="F19" s="472">
        <v>190</v>
      </c>
      <c r="G19" s="473">
        <v>3.7999999999999999E-2</v>
      </c>
      <c r="H19" s="473">
        <v>3.0000000000000001E-3</v>
      </c>
      <c r="I19" s="474">
        <v>190</v>
      </c>
      <c r="J19" s="475">
        <v>190</v>
      </c>
      <c r="K19" s="476">
        <v>190</v>
      </c>
      <c r="L19" s="477">
        <v>0</v>
      </c>
      <c r="M19" s="478">
        <v>6.5000000000000002E-2</v>
      </c>
    </row>
    <row r="20" spans="1:13" ht="45" x14ac:dyDescent="0.25">
      <c r="A20" s="459" t="s">
        <v>225</v>
      </c>
      <c r="B20" s="486">
        <v>0</v>
      </c>
      <c r="C20" s="487">
        <v>0</v>
      </c>
      <c r="D20" s="487">
        <v>0</v>
      </c>
      <c r="E20" s="486">
        <v>3</v>
      </c>
      <c r="F20" s="488">
        <v>4</v>
      </c>
      <c r="G20" s="489">
        <v>0</v>
      </c>
      <c r="H20" s="489">
        <v>0</v>
      </c>
      <c r="I20" s="490">
        <v>2</v>
      </c>
      <c r="J20" s="491">
        <v>2</v>
      </c>
      <c r="K20" s="492">
        <v>2</v>
      </c>
      <c r="L20" s="493">
        <v>-0.20599999999999999</v>
      </c>
      <c r="M20" s="494">
        <v>1E-3</v>
      </c>
    </row>
    <row r="21" spans="1:13" ht="18" x14ac:dyDescent="0.25">
      <c r="A21" s="459" t="s">
        <v>226</v>
      </c>
      <c r="B21" s="479">
        <v>0</v>
      </c>
      <c r="C21" s="480">
        <v>0</v>
      </c>
      <c r="D21" s="480">
        <v>0</v>
      </c>
      <c r="E21" s="479">
        <v>2</v>
      </c>
      <c r="F21" s="481">
        <v>0</v>
      </c>
      <c r="G21" s="482">
        <v>0</v>
      </c>
      <c r="H21" s="482">
        <v>0</v>
      </c>
      <c r="I21" s="495">
        <v>1</v>
      </c>
      <c r="J21" s="496">
        <v>1</v>
      </c>
      <c r="K21" s="497">
        <v>1</v>
      </c>
      <c r="L21" s="483">
        <v>0</v>
      </c>
      <c r="M21" s="484">
        <v>0</v>
      </c>
    </row>
    <row r="22" spans="1:13" ht="36" x14ac:dyDescent="0.25">
      <c r="A22" s="26" t="s">
        <v>227</v>
      </c>
      <c r="B22" s="446">
        <v>0</v>
      </c>
      <c r="C22" s="446">
        <v>0</v>
      </c>
      <c r="D22" s="446">
        <v>0</v>
      </c>
      <c r="E22" s="447">
        <v>0</v>
      </c>
      <c r="F22" s="448">
        <v>42</v>
      </c>
      <c r="G22" s="449">
        <v>0</v>
      </c>
      <c r="H22" s="449">
        <v>0</v>
      </c>
      <c r="I22" s="450">
        <v>32</v>
      </c>
      <c r="J22" s="450">
        <v>32</v>
      </c>
      <c r="K22" s="450">
        <v>32</v>
      </c>
      <c r="L22" s="451">
        <v>-8.6999999999999994E-2</v>
      </c>
      <c r="M22" s="451">
        <v>1.2E-2</v>
      </c>
    </row>
    <row r="23" spans="1:13" x14ac:dyDescent="0.25">
      <c r="A23" s="456" t="s">
        <v>219</v>
      </c>
      <c r="B23" s="351"/>
      <c r="C23" s="351"/>
      <c r="D23" s="351"/>
      <c r="E23" s="457"/>
      <c r="F23" s="352"/>
      <c r="G23" s="453"/>
      <c r="H23" s="453"/>
      <c r="I23" s="458"/>
      <c r="J23" s="458"/>
      <c r="K23" s="458"/>
      <c r="L23" s="455"/>
      <c r="M23" s="455"/>
    </row>
    <row r="24" spans="1:13" x14ac:dyDescent="0.25">
      <c r="A24" s="459" t="s">
        <v>228</v>
      </c>
      <c r="B24" s="470">
        <v>0</v>
      </c>
      <c r="C24" s="471">
        <v>0</v>
      </c>
      <c r="D24" s="471">
        <v>0</v>
      </c>
      <c r="E24" s="470">
        <v>0</v>
      </c>
      <c r="F24" s="472">
        <v>0</v>
      </c>
      <c r="G24" s="473">
        <v>0</v>
      </c>
      <c r="H24" s="473">
        <v>0</v>
      </c>
      <c r="I24" s="474">
        <v>2</v>
      </c>
      <c r="J24" s="475">
        <v>2</v>
      </c>
      <c r="K24" s="476">
        <v>2</v>
      </c>
      <c r="L24" s="477">
        <v>0</v>
      </c>
      <c r="M24" s="478">
        <v>1E-3</v>
      </c>
    </row>
    <row r="25" spans="1:13" x14ac:dyDescent="0.25">
      <c r="A25" s="459" t="s">
        <v>229</v>
      </c>
      <c r="B25" s="479">
        <v>0</v>
      </c>
      <c r="C25" s="480">
        <v>0</v>
      </c>
      <c r="D25" s="480">
        <v>0</v>
      </c>
      <c r="E25" s="479">
        <v>0</v>
      </c>
      <c r="F25" s="481">
        <v>42</v>
      </c>
      <c r="G25" s="482">
        <v>0</v>
      </c>
      <c r="H25" s="498">
        <v>0</v>
      </c>
      <c r="I25" s="495">
        <v>30</v>
      </c>
      <c r="J25" s="496">
        <v>30</v>
      </c>
      <c r="K25" s="497">
        <v>30</v>
      </c>
      <c r="L25" s="483">
        <v>-0.106</v>
      </c>
      <c r="M25" s="484">
        <v>1.0999999999999999E-2</v>
      </c>
    </row>
    <row r="26" spans="1:13" ht="18" x14ac:dyDescent="0.25">
      <c r="A26" s="26" t="s">
        <v>230</v>
      </c>
      <c r="B26" s="446">
        <v>114</v>
      </c>
      <c r="C26" s="446">
        <v>215</v>
      </c>
      <c r="D26" s="446">
        <v>515</v>
      </c>
      <c r="E26" s="447">
        <v>36</v>
      </c>
      <c r="F26" s="448">
        <v>24</v>
      </c>
      <c r="G26" s="449">
        <v>-0.40500000000000003</v>
      </c>
      <c r="H26" s="449">
        <v>3.0000000000000001E-3</v>
      </c>
      <c r="I26" s="499">
        <v>100</v>
      </c>
      <c r="J26" s="450">
        <v>120</v>
      </c>
      <c r="K26" s="450">
        <v>130</v>
      </c>
      <c r="L26" s="451">
        <v>0.75600000000000001</v>
      </c>
      <c r="M26" s="451">
        <v>3.2000000000000001E-2</v>
      </c>
    </row>
    <row r="27" spans="1:13" x14ac:dyDescent="0.25">
      <c r="A27" s="213" t="s">
        <v>231</v>
      </c>
      <c r="B27" s="363">
        <v>114</v>
      </c>
      <c r="C27" s="363">
        <v>215</v>
      </c>
      <c r="D27" s="363">
        <v>515</v>
      </c>
      <c r="E27" s="353">
        <v>36</v>
      </c>
      <c r="F27" s="452">
        <v>24</v>
      </c>
      <c r="G27" s="453">
        <v>-0.40500000000000003</v>
      </c>
      <c r="H27" s="453">
        <v>3.0000000000000001E-3</v>
      </c>
      <c r="I27" s="454">
        <v>100</v>
      </c>
      <c r="J27" s="454">
        <v>120</v>
      </c>
      <c r="K27" s="454">
        <v>130</v>
      </c>
      <c r="L27" s="455">
        <v>0.75600000000000001</v>
      </c>
      <c r="M27" s="455">
        <v>3.2000000000000001E-2</v>
      </c>
    </row>
    <row r="28" spans="1:13" ht="27" x14ac:dyDescent="0.25">
      <c r="A28" s="26" t="s">
        <v>232</v>
      </c>
      <c r="B28" s="446">
        <v>866</v>
      </c>
      <c r="C28" s="446">
        <v>50218</v>
      </c>
      <c r="D28" s="446">
        <v>202760</v>
      </c>
      <c r="E28" s="447">
        <v>1500</v>
      </c>
      <c r="F28" s="448">
        <v>1650</v>
      </c>
      <c r="G28" s="449">
        <v>0.24</v>
      </c>
      <c r="H28" s="449">
        <v>0.98299999999999998</v>
      </c>
      <c r="I28" s="446">
        <v>1400</v>
      </c>
      <c r="J28" s="446">
        <v>1650</v>
      </c>
      <c r="K28" s="446">
        <v>1900</v>
      </c>
      <c r="L28" s="451">
        <v>4.8000000000000001E-2</v>
      </c>
      <c r="M28" s="451">
        <v>0.56399999999999995</v>
      </c>
    </row>
    <row r="29" spans="1:13" x14ac:dyDescent="0.25">
      <c r="A29" s="500" t="s">
        <v>63</v>
      </c>
      <c r="B29" s="501">
        <v>1623</v>
      </c>
      <c r="C29" s="501">
        <v>51160</v>
      </c>
      <c r="D29" s="501">
        <v>204263</v>
      </c>
      <c r="E29" s="502">
        <v>2471</v>
      </c>
      <c r="F29" s="503">
        <v>2750</v>
      </c>
      <c r="G29" s="504">
        <v>0.192</v>
      </c>
      <c r="H29" s="504">
        <v>1</v>
      </c>
      <c r="I29" s="505">
        <v>2645</v>
      </c>
      <c r="J29" s="505">
        <v>2985</v>
      </c>
      <c r="K29" s="505">
        <v>3315</v>
      </c>
      <c r="L29" s="506">
        <v>6.4000000000000001E-2</v>
      </c>
      <c r="M29" s="506">
        <v>1</v>
      </c>
    </row>
    <row r="30" spans="1:13" x14ac:dyDescent="0.25">
      <c r="A30" s="507"/>
      <c r="B30" s="508"/>
      <c r="C30" s="508"/>
      <c r="D30" s="508"/>
      <c r="E30" s="508"/>
      <c r="F30" s="508"/>
      <c r="G30" s="509"/>
      <c r="H30" s="509"/>
      <c r="I30" s="509"/>
      <c r="J30" s="509"/>
      <c r="K30" s="509"/>
      <c r="L30" s="509"/>
      <c r="M30" s="509"/>
    </row>
    <row r="31" spans="1:13" x14ac:dyDescent="0.25">
      <c r="A31" s="510"/>
      <c r="B31" s="511"/>
      <c r="C31" s="511"/>
      <c r="D31" s="511"/>
      <c r="E31" s="511"/>
      <c r="F31" s="511"/>
      <c r="G31" s="512"/>
      <c r="H31" s="512"/>
      <c r="I31" s="512"/>
      <c r="J31" s="512"/>
      <c r="K31" s="512"/>
      <c r="L31" s="512"/>
      <c r="M31" s="512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8 e 2 b 7 8 4 d - 0 f 4 3 - 4 4 3 4 - a 4 8 0 - 7 a e 5 0 4 0 7 2 6 4 d "   x m l n s = " h t t p : / / s c h e m a s . m i c r o s o f t . c o m / D a t a M a s h u p " > A A A A A B U D A A B Q S w M E F A A C A A g A F p R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B a U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l F R Y K I p H u A 4 A A A A R A A A A E w A c A E Z v c m 1 1 b G F z L 1 N l Y 3 R p b 2 4 x L m 0 g o h g A K K A U A A A A A A A A A A A A A A A A A A A A A A A A A A A A K 0 5 N L s n M z 1 M I h t C G 1 g B Q S w E C L Q A U A A I A C A A W l F R Y J X + 1 B a U A A A D 2 A A A A E g A A A A A A A A A A A A A A A A A A A A A A Q 2 9 u Z m l n L 1 B h Y 2 t h Z 2 U u e G 1 s U E s B A i 0 A F A A C A A g A F p R U W A / K 6 a u k A A A A 6 Q A A A B M A A A A A A A A A A A A A A A A A 8 Q A A A F t D b 2 5 0 Z W 5 0 X 1 R 5 c G V z X S 5 4 b W x Q S w E C L Q A U A A I A C A A W l F R Y K I p H u A 4 A A A A R A A A A E w A A A A A A A A A A A A A A A A D i A Q A A R m 9 y b X V s Y X M v U 2 V j d G l v b j E u b V B L B Q Y A A A A A A w A D A M I A A A A 9 A g A A A A B F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k 9 y Z 2 F u a X p h d G l v b m F s P C 9 X b 3 J r Y m 9 v a 0 d y b 3 V w V H l w Z T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+ o D P i 9 O d G R 4 I H i m c 3 / e q R A A A A A A I A A A A A A A N m A A D A A A A A E A A A A M I k v r F 9 C F j n c t Y N e v m M 5 7 s A A A A A B I A A A K A A A A A Q A A A A c L A B o u U P g 8 U N o s p k s + h d Q V A A A A A U M y o L e 4 u m v J W Q Q h v j v M K / v 0 2 X c W L n h N f v K o s m b b T W I l W c G n o J d J R g L M D r W L t 6 U c s g b y I 5 s V c R W 0 Z Z Z 7 f j X E H P 7 + / E P q S m 7 S D o Q 1 o w 0 3 5 g d h Q A A A B M l v H o r n 4 Q s O P a R u V h m D V F f A m w M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C2A1F1-229D-4460-97A7-6F65AA326D7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9ADE894-3DF8-4ECE-8E11-E7FFD3238FD5}"/>
</file>

<file path=customXml/itemProps3.xml><?xml version="1.0" encoding="utf-8"?>
<ds:datastoreItem xmlns:ds="http://schemas.openxmlformats.org/officeDocument/2006/customXml" ds:itemID="{C44EF8C5-FD71-41ED-9B89-96617881618F}"/>
</file>

<file path=customXml/itemProps4.xml><?xml version="1.0" encoding="utf-8"?>
<ds:datastoreItem xmlns:ds="http://schemas.openxmlformats.org/officeDocument/2006/customXml" ds:itemID="{549D1E3A-CC7D-4AC1-8787-159619D1B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P6</vt:lpstr>
      <vt:lpstr>P7</vt:lpstr>
      <vt:lpstr>Infrastructure</vt:lpstr>
      <vt:lpstr>Infrastructure_Detail</vt:lpstr>
      <vt:lpstr>MyVoteNo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2024-02-19T21:04:49Z</dcterms:created>
  <dcterms:modified xsi:type="dcterms:W3CDTF">2024-02-20T16:36:48Z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